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dwestlandscapes-my.sharepoint.com/personal/wholesale_mwlmn_com/Documents/Desktop/"/>
    </mc:Choice>
  </mc:AlternateContent>
  <xr:revisionPtr revIDLastSave="870" documentId="8_{BF415E74-B8D9-4FF3-AF40-E1D059F50DB9}" xr6:coauthVersionLast="47" xr6:coauthVersionMax="47" xr10:uidLastSave="{7D798047-732C-481B-8DAB-D834EB1F192D}"/>
  <workbookProtection workbookAlgorithmName="SHA-512" workbookHashValue="gHVd5jcmYhOt/Pl2uqw1U9HMuNUM59VWpNTms+HU3o8/IJjjS9BjM2BXCDd6bqfs4MgNJkH9vvrkfTlvf8Dgag==" workbookSaltValue="3cH9HbtTb7JHLIoTnPfAdQ==" workbookSpinCount="100000" lockStructure="1"/>
  <bookViews>
    <workbookView xWindow="28680" yWindow="-120" windowWidth="29040" windowHeight="15720" tabRatio="842" xr2:uid="{00000000-000D-0000-FFFF-FFFF00000000}"/>
  </bookViews>
  <sheets>
    <sheet name="Perennials" sheetId="1" r:id="rId1"/>
    <sheet name="Grasses" sheetId="2" r:id="rId2"/>
    <sheet name="Shrubs" sheetId="3" r:id="rId3"/>
    <sheet name="Natives" sheetId="4" r:id="rId4"/>
    <sheet name="Roses" sheetId="5" r:id="rId5"/>
    <sheet name="Clematis-Vines" sheetId="6" r:id="rId6"/>
    <sheet name="Fruits" sheetId="7" r:id="rId7"/>
    <sheet name="Evergreens" sheetId="8" r:id="rId8"/>
    <sheet name="Trees " sheetId="12" r:id="rId9"/>
    <sheet name="Hardgoods" sheetId="11" r:id="rId10"/>
    <sheet name="gtrees" sheetId="9" state="hidden" r:id="rId11"/>
  </sheets>
  <definedNames>
    <definedName name="_xlnm._FilterDatabase" localSheetId="0" hidden="1">Perennials!$A$5:$F$780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6" i="8" l="1"/>
  <c r="G587" i="12"/>
  <c r="D33" i="11"/>
  <c r="E33" i="11" s="1"/>
  <c r="D32" i="11"/>
  <c r="E32" i="11" s="1"/>
  <c r="F482" i="8"/>
  <c r="G374" i="12"/>
  <c r="G721" i="12"/>
  <c r="G720" i="12"/>
  <c r="G719" i="12"/>
  <c r="G718" i="12"/>
  <c r="G717" i="12"/>
  <c r="G716" i="12"/>
  <c r="G715" i="12"/>
  <c r="G714" i="12"/>
  <c r="G713" i="12"/>
  <c r="G712" i="12"/>
  <c r="G711" i="12"/>
  <c r="G710" i="12"/>
  <c r="G709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G694" i="12"/>
  <c r="G693" i="12"/>
  <c r="G692" i="12"/>
  <c r="G691" i="12"/>
  <c r="G690" i="12"/>
  <c r="G689" i="12"/>
  <c r="G688" i="12"/>
  <c r="G687" i="12"/>
  <c r="G686" i="12"/>
  <c r="G685" i="12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4" i="12"/>
  <c r="G573" i="12"/>
  <c r="G572" i="12"/>
  <c r="G571" i="12"/>
  <c r="G570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20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F721" i="12"/>
  <c r="F720" i="12"/>
  <c r="F719" i="12"/>
  <c r="F718" i="12"/>
  <c r="F717" i="12"/>
  <c r="F716" i="12"/>
  <c r="F715" i="12"/>
  <c r="F714" i="12"/>
  <c r="F713" i="12"/>
  <c r="F712" i="12"/>
  <c r="F711" i="12"/>
  <c r="F710" i="12"/>
  <c r="F709" i="12"/>
  <c r="F708" i="12"/>
  <c r="F707" i="12"/>
  <c r="F706" i="12"/>
  <c r="F705" i="12"/>
  <c r="F704" i="12"/>
  <c r="F703" i="12"/>
  <c r="F702" i="12"/>
  <c r="F701" i="12"/>
  <c r="F700" i="12"/>
  <c r="F699" i="12"/>
  <c r="F698" i="12"/>
  <c r="F697" i="12"/>
  <c r="F696" i="12"/>
  <c r="F695" i="12"/>
  <c r="F694" i="12"/>
  <c r="F693" i="12"/>
  <c r="F692" i="12"/>
  <c r="F691" i="12"/>
  <c r="F690" i="12"/>
  <c r="F689" i="12"/>
  <c r="F688" i="12"/>
  <c r="F687" i="12"/>
  <c r="F686" i="12"/>
  <c r="F685" i="12"/>
  <c r="F684" i="12"/>
  <c r="F683" i="12"/>
  <c r="F682" i="12"/>
  <c r="F681" i="12"/>
  <c r="F680" i="12"/>
  <c r="F679" i="12"/>
  <c r="F678" i="12"/>
  <c r="F677" i="12"/>
  <c r="F676" i="12"/>
  <c r="F675" i="12"/>
  <c r="F674" i="12"/>
  <c r="F673" i="12"/>
  <c r="F672" i="12"/>
  <c r="F671" i="12"/>
  <c r="F670" i="12"/>
  <c r="F669" i="12"/>
  <c r="F668" i="12"/>
  <c r="F667" i="12"/>
  <c r="F666" i="12"/>
  <c r="F665" i="12"/>
  <c r="F664" i="12"/>
  <c r="F663" i="12"/>
  <c r="F662" i="12"/>
  <c r="F661" i="12"/>
  <c r="F660" i="12"/>
  <c r="F659" i="12"/>
  <c r="F658" i="12"/>
  <c r="F657" i="12"/>
  <c r="F656" i="12"/>
  <c r="F655" i="12"/>
  <c r="F654" i="12"/>
  <c r="F653" i="12"/>
  <c r="F652" i="12"/>
  <c r="F651" i="12"/>
  <c r="F650" i="12"/>
  <c r="F649" i="12"/>
  <c r="F648" i="12"/>
  <c r="F647" i="12"/>
  <c r="F646" i="12"/>
  <c r="F645" i="12"/>
  <c r="F644" i="12"/>
  <c r="F643" i="12"/>
  <c r="F642" i="12"/>
  <c r="F641" i="12"/>
  <c r="F640" i="12"/>
  <c r="F639" i="12"/>
  <c r="F638" i="12"/>
  <c r="F637" i="12"/>
  <c r="F636" i="12"/>
  <c r="F635" i="12"/>
  <c r="F634" i="12"/>
  <c r="F633" i="12"/>
  <c r="F632" i="12"/>
  <c r="F631" i="12"/>
  <c r="F630" i="12"/>
  <c r="F629" i="12"/>
  <c r="F628" i="12"/>
  <c r="F627" i="12"/>
  <c r="F626" i="12"/>
  <c r="F625" i="12"/>
  <c r="F624" i="12"/>
  <c r="F623" i="12"/>
  <c r="F622" i="12"/>
  <c r="F621" i="12"/>
  <c r="F620" i="12"/>
  <c r="F619" i="12"/>
  <c r="F618" i="12"/>
  <c r="F617" i="12"/>
  <c r="F616" i="12"/>
  <c r="F615" i="12"/>
  <c r="F614" i="12"/>
  <c r="F613" i="12"/>
  <c r="F612" i="12"/>
  <c r="F611" i="12"/>
  <c r="F610" i="12"/>
  <c r="F609" i="12"/>
  <c r="F608" i="12"/>
  <c r="F607" i="12"/>
  <c r="F606" i="12"/>
  <c r="F605" i="12"/>
  <c r="F604" i="12"/>
  <c r="F603" i="12"/>
  <c r="F602" i="12"/>
  <c r="F601" i="12"/>
  <c r="F600" i="12"/>
  <c r="F599" i="12"/>
  <c r="F598" i="12"/>
  <c r="F597" i="12"/>
  <c r="F596" i="12"/>
  <c r="F595" i="12"/>
  <c r="F594" i="12"/>
  <c r="F593" i="12"/>
  <c r="F592" i="12"/>
  <c r="F591" i="12"/>
  <c r="F590" i="12"/>
  <c r="F589" i="12"/>
  <c r="F588" i="12"/>
  <c r="F587" i="12"/>
  <c r="F586" i="12"/>
  <c r="F585" i="12"/>
  <c r="F584" i="12"/>
  <c r="F583" i="12"/>
  <c r="F582" i="12"/>
  <c r="F581" i="12"/>
  <c r="F580" i="12"/>
  <c r="F579" i="12"/>
  <c r="F578" i="12"/>
  <c r="F577" i="12"/>
  <c r="F576" i="12"/>
  <c r="F575" i="12"/>
  <c r="F574" i="12"/>
  <c r="F573" i="12"/>
  <c r="F572" i="12"/>
  <c r="F571" i="12"/>
  <c r="F570" i="12"/>
  <c r="F569" i="12"/>
  <c r="F568" i="12"/>
  <c r="F567" i="12"/>
  <c r="F566" i="12"/>
  <c r="F565" i="12"/>
  <c r="F564" i="12"/>
  <c r="F563" i="12"/>
  <c r="F562" i="12"/>
  <c r="F561" i="12"/>
  <c r="F560" i="12"/>
  <c r="F559" i="12"/>
  <c r="F558" i="12"/>
  <c r="F557" i="12"/>
  <c r="F556" i="12"/>
  <c r="F555" i="12"/>
  <c r="F554" i="12"/>
  <c r="F553" i="12"/>
  <c r="F552" i="12"/>
  <c r="F551" i="12"/>
  <c r="F550" i="12"/>
  <c r="F549" i="12"/>
  <c r="F548" i="12"/>
  <c r="F547" i="12"/>
  <c r="F546" i="12"/>
  <c r="F545" i="12"/>
  <c r="F544" i="12"/>
  <c r="F543" i="12"/>
  <c r="F542" i="12"/>
  <c r="F541" i="12"/>
  <c r="F540" i="12"/>
  <c r="F539" i="12"/>
  <c r="F538" i="12"/>
  <c r="F537" i="12"/>
  <c r="F536" i="12"/>
  <c r="F535" i="12"/>
  <c r="F534" i="12"/>
  <c r="F533" i="12"/>
  <c r="F532" i="12"/>
  <c r="F531" i="12"/>
  <c r="F530" i="12"/>
  <c r="F529" i="12"/>
  <c r="F528" i="12"/>
  <c r="F527" i="12"/>
  <c r="F526" i="12"/>
  <c r="F525" i="12"/>
  <c r="F524" i="12"/>
  <c r="F523" i="12"/>
  <c r="F522" i="12"/>
  <c r="F521" i="12"/>
  <c r="F520" i="12"/>
  <c r="F519" i="12"/>
  <c r="F518" i="12"/>
  <c r="F517" i="12"/>
  <c r="F516" i="12"/>
  <c r="F515" i="12"/>
  <c r="F514" i="12"/>
  <c r="F513" i="12"/>
  <c r="F512" i="12"/>
  <c r="F511" i="12"/>
  <c r="F510" i="12"/>
  <c r="F509" i="12"/>
  <c r="F508" i="12"/>
  <c r="F507" i="12"/>
  <c r="F506" i="12"/>
  <c r="F505" i="12"/>
  <c r="F504" i="12"/>
  <c r="F503" i="12"/>
  <c r="F502" i="12"/>
  <c r="F501" i="12"/>
  <c r="F500" i="12"/>
  <c r="F499" i="12"/>
  <c r="F498" i="12"/>
  <c r="F497" i="12"/>
  <c r="F496" i="12"/>
  <c r="F495" i="12"/>
  <c r="F494" i="12"/>
  <c r="F493" i="12"/>
  <c r="F492" i="12"/>
  <c r="F491" i="12"/>
  <c r="F490" i="12"/>
  <c r="F489" i="12"/>
  <c r="F488" i="12"/>
  <c r="F487" i="12"/>
  <c r="F486" i="12"/>
  <c r="F485" i="12"/>
  <c r="F484" i="12"/>
  <c r="F483" i="12"/>
  <c r="F482" i="12"/>
  <c r="F481" i="12"/>
  <c r="F480" i="12"/>
  <c r="F479" i="12"/>
  <c r="F478" i="12"/>
  <c r="F477" i="12"/>
  <c r="F476" i="12"/>
  <c r="F475" i="12"/>
  <c r="F474" i="12"/>
  <c r="F473" i="12"/>
  <c r="F472" i="12"/>
  <c r="F471" i="12"/>
  <c r="F470" i="12"/>
  <c r="F469" i="12"/>
  <c r="F468" i="12"/>
  <c r="F467" i="12"/>
  <c r="F466" i="12"/>
  <c r="F465" i="12"/>
  <c r="F464" i="12"/>
  <c r="F463" i="12"/>
  <c r="F462" i="12"/>
  <c r="F461" i="12"/>
  <c r="F460" i="12"/>
  <c r="F459" i="12"/>
  <c r="F458" i="12"/>
  <c r="F457" i="12"/>
  <c r="F456" i="12"/>
  <c r="F455" i="12"/>
  <c r="F454" i="12"/>
  <c r="F453" i="12"/>
  <c r="F452" i="12"/>
  <c r="F451" i="12"/>
  <c r="F450" i="12"/>
  <c r="F449" i="12"/>
  <c r="F448" i="12"/>
  <c r="F447" i="12"/>
  <c r="F446" i="12"/>
  <c r="F445" i="12"/>
  <c r="F444" i="12"/>
  <c r="F443" i="12"/>
  <c r="F442" i="12"/>
  <c r="F441" i="12"/>
  <c r="F440" i="12"/>
  <c r="F439" i="12"/>
  <c r="F438" i="12"/>
  <c r="F437" i="12"/>
  <c r="F436" i="12"/>
  <c r="F435" i="12"/>
  <c r="F434" i="12"/>
  <c r="F433" i="12"/>
  <c r="F432" i="12"/>
  <c r="F431" i="12"/>
  <c r="F430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F414" i="12"/>
  <c r="F413" i="12"/>
  <c r="F412" i="12"/>
  <c r="F411" i="12"/>
  <c r="F410" i="12"/>
  <c r="F409" i="12"/>
  <c r="F408" i="12"/>
  <c r="F407" i="12"/>
  <c r="F406" i="12"/>
  <c r="F405" i="12"/>
  <c r="F404" i="12"/>
  <c r="F403" i="12"/>
  <c r="F402" i="12"/>
  <c r="F401" i="12"/>
  <c r="F400" i="12"/>
  <c r="F399" i="12"/>
  <c r="F398" i="12"/>
  <c r="F397" i="12"/>
  <c r="F396" i="12"/>
  <c r="F395" i="12"/>
  <c r="F394" i="12"/>
  <c r="F393" i="12"/>
  <c r="F392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F378" i="12"/>
  <c r="F377" i="12"/>
  <c r="F376" i="12"/>
  <c r="F375" i="12"/>
  <c r="F374" i="12"/>
  <c r="F373" i="12"/>
  <c r="F372" i="12"/>
  <c r="F371" i="12"/>
  <c r="F370" i="12"/>
  <c r="F369" i="12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F356" i="12"/>
  <c r="F355" i="12"/>
  <c r="F354" i="12"/>
  <c r="F353" i="12"/>
  <c r="F352" i="12"/>
  <c r="F351" i="12"/>
  <c r="F350" i="12"/>
  <c r="F349" i="12"/>
  <c r="F348" i="12"/>
  <c r="F347" i="12"/>
  <c r="F346" i="12"/>
  <c r="F345" i="12"/>
  <c r="F344" i="12"/>
  <c r="F343" i="12"/>
  <c r="F342" i="12"/>
  <c r="F341" i="12"/>
  <c r="F340" i="12"/>
  <c r="F339" i="12"/>
  <c r="F338" i="12"/>
  <c r="F337" i="12"/>
  <c r="F336" i="12"/>
  <c r="F335" i="12"/>
  <c r="F334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 l="1"/>
  <c r="D5" i="11"/>
  <c r="D6" i="11"/>
  <c r="D7" i="11"/>
  <c r="E7" i="11" s="1"/>
  <c r="D8" i="11"/>
  <c r="E8" i="11" s="1"/>
  <c r="D9" i="11"/>
  <c r="E9" i="11" s="1"/>
  <c r="D10" i="11"/>
  <c r="E10" i="11" s="1"/>
  <c r="D11" i="11"/>
  <c r="D12" i="11"/>
  <c r="E12" i="11" s="1"/>
  <c r="D13" i="11"/>
  <c r="E13" i="11" s="1"/>
  <c r="D14" i="11"/>
  <c r="E14" i="11" s="1"/>
  <c r="D15" i="11"/>
  <c r="E15" i="11" s="1"/>
  <c r="D16" i="11"/>
  <c r="E16" i="11" s="1"/>
  <c r="D17" i="11"/>
  <c r="E17" i="11" s="1"/>
  <c r="D18" i="11"/>
  <c r="E18" i="11" s="1"/>
  <c r="D19" i="11"/>
  <c r="E19" i="11" s="1"/>
  <c r="D20" i="11"/>
  <c r="E20" i="11" s="1"/>
  <c r="D21" i="11"/>
  <c r="E21" i="11" s="1"/>
  <c r="D22" i="11"/>
  <c r="E22" i="11" s="1"/>
  <c r="D23" i="11"/>
  <c r="E23" i="11" s="1"/>
  <c r="D24" i="11"/>
  <c r="E24" i="11" s="1"/>
  <c r="D25" i="11"/>
  <c r="E25" i="11" s="1"/>
  <c r="D26" i="11"/>
  <c r="E26" i="11" s="1"/>
  <c r="D27" i="11"/>
  <c r="E27" i="11" s="1"/>
  <c r="D29" i="11"/>
  <c r="E29" i="11" s="1"/>
  <c r="D30" i="11"/>
  <c r="D31" i="11"/>
  <c r="D34" i="11"/>
  <c r="E34" i="11" s="1"/>
  <c r="D35" i="11"/>
  <c r="D36" i="11"/>
  <c r="D37" i="11"/>
  <c r="D38" i="11"/>
  <c r="E38" i="11" s="1"/>
  <c r="D39" i="11"/>
  <c r="E39" i="11" s="1"/>
  <c r="D40" i="11"/>
  <c r="E40" i="11" s="1"/>
  <c r="D41" i="11"/>
  <c r="D42" i="11"/>
  <c r="E42" i="11" s="1"/>
  <c r="D43" i="11"/>
  <c r="D44" i="11"/>
  <c r="E44" i="11" s="1"/>
  <c r="D45" i="11"/>
  <c r="E45" i="11" s="1"/>
  <c r="D46" i="11"/>
  <c r="E46" i="11" s="1"/>
  <c r="D47" i="11"/>
  <c r="D48" i="11"/>
  <c r="E48" i="11" s="1"/>
  <c r="D49" i="11"/>
  <c r="E49" i="11" s="1"/>
  <c r="D50" i="11"/>
  <c r="E50" i="11" s="1"/>
  <c r="D51" i="11"/>
  <c r="E11" i="11"/>
  <c r="E5" i="11"/>
  <c r="G482" i="8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G6" i="5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H6" i="3"/>
  <c r="H7" i="3"/>
  <c r="H8" i="3"/>
  <c r="G6" i="1"/>
  <c r="G7" i="1"/>
  <c r="F6" i="1"/>
  <c r="F780" i="1"/>
  <c r="G780" i="1" s="1"/>
  <c r="F779" i="1"/>
  <c r="G779" i="1" s="1"/>
  <c r="F778" i="1"/>
  <c r="G778" i="1" s="1"/>
  <c r="F777" i="1"/>
  <c r="G777" i="1" s="1"/>
  <c r="F776" i="1"/>
  <c r="G776" i="1" s="1"/>
  <c r="F775" i="1"/>
  <c r="G775" i="1" s="1"/>
  <c r="F774" i="1"/>
  <c r="G774" i="1" s="1"/>
  <c r="F773" i="1"/>
  <c r="G773" i="1" s="1"/>
  <c r="F772" i="1"/>
  <c r="G772" i="1" s="1"/>
  <c r="F771" i="1"/>
  <c r="G771" i="1" s="1"/>
  <c r="F770" i="1"/>
  <c r="G770" i="1" s="1"/>
  <c r="F769" i="1"/>
  <c r="G769" i="1" s="1"/>
  <c r="F768" i="1"/>
  <c r="G768" i="1" s="1"/>
  <c r="F767" i="1"/>
  <c r="G767" i="1" s="1"/>
  <c r="F766" i="1"/>
  <c r="G766" i="1" s="1"/>
  <c r="F765" i="1"/>
  <c r="G765" i="1" s="1"/>
  <c r="F764" i="1"/>
  <c r="G764" i="1" s="1"/>
  <c r="F763" i="1"/>
  <c r="G763" i="1" s="1"/>
  <c r="F762" i="1"/>
  <c r="G762" i="1" s="1"/>
  <c r="F761" i="1"/>
  <c r="G761" i="1" s="1"/>
  <c r="F760" i="1"/>
  <c r="G760" i="1" s="1"/>
  <c r="F759" i="1"/>
  <c r="G759" i="1" s="1"/>
  <c r="F758" i="1"/>
  <c r="G758" i="1" s="1"/>
  <c r="F757" i="1"/>
  <c r="G757" i="1" s="1"/>
  <c r="F756" i="1"/>
  <c r="G756" i="1" s="1"/>
  <c r="F755" i="1"/>
  <c r="G755" i="1" s="1"/>
  <c r="F754" i="1"/>
  <c r="G754" i="1" s="1"/>
  <c r="F753" i="1"/>
  <c r="G753" i="1" s="1"/>
  <c r="F752" i="1"/>
  <c r="G752" i="1" s="1"/>
  <c r="F751" i="1"/>
  <c r="G751" i="1" s="1"/>
  <c r="F750" i="1"/>
  <c r="G750" i="1" s="1"/>
  <c r="F749" i="1"/>
  <c r="G749" i="1" s="1"/>
  <c r="F748" i="1"/>
  <c r="G748" i="1" s="1"/>
  <c r="F747" i="1"/>
  <c r="G747" i="1" s="1"/>
  <c r="F746" i="1"/>
  <c r="G746" i="1" s="1"/>
  <c r="F745" i="1"/>
  <c r="G745" i="1" s="1"/>
  <c r="F744" i="1"/>
  <c r="G744" i="1" s="1"/>
  <c r="F743" i="1"/>
  <c r="G743" i="1" s="1"/>
  <c r="F742" i="1"/>
  <c r="G742" i="1" s="1"/>
  <c r="F741" i="1"/>
  <c r="G741" i="1" s="1"/>
  <c r="F740" i="1"/>
  <c r="G740" i="1" s="1"/>
  <c r="F739" i="1"/>
  <c r="G739" i="1" s="1"/>
  <c r="F738" i="1"/>
  <c r="G738" i="1" s="1"/>
  <c r="F737" i="1"/>
  <c r="G737" i="1" s="1"/>
  <c r="F736" i="1"/>
  <c r="G736" i="1" s="1"/>
  <c r="F735" i="1"/>
  <c r="G735" i="1" s="1"/>
  <c r="F734" i="1"/>
  <c r="G734" i="1" s="1"/>
  <c r="F733" i="1"/>
  <c r="G733" i="1" s="1"/>
  <c r="F732" i="1"/>
  <c r="G732" i="1" s="1"/>
  <c r="F731" i="1"/>
  <c r="G731" i="1" s="1"/>
  <c r="F730" i="1"/>
  <c r="G730" i="1" s="1"/>
  <c r="F729" i="1"/>
  <c r="G729" i="1" s="1"/>
  <c r="F728" i="1"/>
  <c r="G728" i="1" s="1"/>
  <c r="F727" i="1"/>
  <c r="G727" i="1" s="1"/>
  <c r="F726" i="1"/>
  <c r="G726" i="1" s="1"/>
  <c r="F725" i="1"/>
  <c r="G725" i="1" s="1"/>
  <c r="F724" i="1"/>
  <c r="G724" i="1" s="1"/>
  <c r="F723" i="1"/>
  <c r="G723" i="1" s="1"/>
  <c r="F722" i="1"/>
  <c r="G722" i="1" s="1"/>
  <c r="F721" i="1"/>
  <c r="G721" i="1" s="1"/>
  <c r="F720" i="1"/>
  <c r="G720" i="1" s="1"/>
  <c r="F719" i="1"/>
  <c r="G719" i="1" s="1"/>
  <c r="F718" i="1"/>
  <c r="G718" i="1" s="1"/>
  <c r="F717" i="1"/>
  <c r="G717" i="1" s="1"/>
  <c r="F716" i="1"/>
  <c r="G716" i="1" s="1"/>
  <c r="F715" i="1"/>
  <c r="G715" i="1" s="1"/>
  <c r="F714" i="1"/>
  <c r="G714" i="1" s="1"/>
  <c r="F713" i="1"/>
  <c r="G713" i="1" s="1"/>
  <c r="F712" i="1"/>
  <c r="G712" i="1" s="1"/>
  <c r="F711" i="1"/>
  <c r="G711" i="1" s="1"/>
  <c r="F710" i="1"/>
  <c r="G710" i="1" s="1"/>
  <c r="F709" i="1"/>
  <c r="G709" i="1" s="1"/>
  <c r="F708" i="1"/>
  <c r="G708" i="1" s="1"/>
  <c r="F707" i="1"/>
  <c r="G707" i="1" s="1"/>
  <c r="F706" i="1"/>
  <c r="G706" i="1" s="1"/>
  <c r="F705" i="1"/>
  <c r="G705" i="1" s="1"/>
  <c r="F704" i="1"/>
  <c r="G704" i="1" s="1"/>
  <c r="F703" i="1"/>
  <c r="G703" i="1" s="1"/>
  <c r="F702" i="1"/>
  <c r="G702" i="1" s="1"/>
  <c r="F701" i="1"/>
  <c r="G701" i="1" s="1"/>
  <c r="F700" i="1"/>
  <c r="G700" i="1" s="1"/>
  <c r="F699" i="1"/>
  <c r="G699" i="1" s="1"/>
  <c r="F698" i="1"/>
  <c r="G698" i="1" s="1"/>
  <c r="F697" i="1"/>
  <c r="G697" i="1" s="1"/>
  <c r="F696" i="1"/>
  <c r="G696" i="1" s="1"/>
  <c r="F695" i="1"/>
  <c r="G695" i="1" s="1"/>
  <c r="F694" i="1"/>
  <c r="G694" i="1" s="1"/>
  <c r="F693" i="1"/>
  <c r="G693" i="1" s="1"/>
  <c r="F692" i="1"/>
  <c r="G692" i="1" s="1"/>
  <c r="F691" i="1"/>
  <c r="G691" i="1" s="1"/>
  <c r="F690" i="1"/>
  <c r="G690" i="1" s="1"/>
  <c r="F689" i="1"/>
  <c r="G689" i="1" s="1"/>
  <c r="F688" i="1"/>
  <c r="G688" i="1" s="1"/>
  <c r="F687" i="1"/>
  <c r="G687" i="1" s="1"/>
  <c r="F686" i="1"/>
  <c r="G686" i="1" s="1"/>
  <c r="F685" i="1"/>
  <c r="G685" i="1" s="1"/>
  <c r="F684" i="1"/>
  <c r="G684" i="1" s="1"/>
  <c r="F683" i="1"/>
  <c r="G683" i="1" s="1"/>
  <c r="F682" i="1"/>
  <c r="G682" i="1" s="1"/>
  <c r="F681" i="1"/>
  <c r="G681" i="1" s="1"/>
  <c r="F680" i="1"/>
  <c r="G680" i="1" s="1"/>
  <c r="F679" i="1"/>
  <c r="G679" i="1" s="1"/>
  <c r="F678" i="1"/>
  <c r="G678" i="1" s="1"/>
  <c r="F677" i="1"/>
  <c r="G677" i="1" s="1"/>
  <c r="F676" i="1"/>
  <c r="G676" i="1" s="1"/>
  <c r="F675" i="1"/>
  <c r="G675" i="1" s="1"/>
  <c r="F674" i="1"/>
  <c r="G674" i="1" s="1"/>
  <c r="F673" i="1"/>
  <c r="G673" i="1" s="1"/>
  <c r="F672" i="1"/>
  <c r="G672" i="1" s="1"/>
  <c r="F671" i="1"/>
  <c r="G671" i="1" s="1"/>
  <c r="F670" i="1"/>
  <c r="G670" i="1" s="1"/>
  <c r="F669" i="1"/>
  <c r="G669" i="1" s="1"/>
  <c r="F668" i="1"/>
  <c r="G668" i="1" s="1"/>
  <c r="F667" i="1"/>
  <c r="G667" i="1" s="1"/>
  <c r="F666" i="1"/>
  <c r="G666" i="1" s="1"/>
  <c r="F665" i="1"/>
  <c r="G665" i="1" s="1"/>
  <c r="F664" i="1"/>
  <c r="G664" i="1" s="1"/>
  <c r="F663" i="1"/>
  <c r="G663" i="1" s="1"/>
  <c r="F662" i="1"/>
  <c r="G662" i="1" s="1"/>
  <c r="F661" i="1"/>
  <c r="G661" i="1" s="1"/>
  <c r="F660" i="1"/>
  <c r="G660" i="1" s="1"/>
  <c r="F659" i="1"/>
  <c r="G659" i="1" s="1"/>
  <c r="F658" i="1"/>
  <c r="G658" i="1" s="1"/>
  <c r="F657" i="1"/>
  <c r="G657" i="1" s="1"/>
  <c r="F656" i="1"/>
  <c r="G656" i="1" s="1"/>
  <c r="F655" i="1"/>
  <c r="G655" i="1" s="1"/>
  <c r="F654" i="1"/>
  <c r="G654" i="1" s="1"/>
  <c r="F653" i="1"/>
  <c r="G653" i="1" s="1"/>
  <c r="F652" i="1"/>
  <c r="G652" i="1" s="1"/>
  <c r="F651" i="1"/>
  <c r="G651" i="1" s="1"/>
  <c r="F650" i="1"/>
  <c r="G650" i="1" s="1"/>
  <c r="F649" i="1"/>
  <c r="G649" i="1" s="1"/>
  <c r="F648" i="1"/>
  <c r="G648" i="1" s="1"/>
  <c r="F647" i="1"/>
  <c r="G647" i="1" s="1"/>
  <c r="F646" i="1"/>
  <c r="G646" i="1" s="1"/>
  <c r="F645" i="1"/>
  <c r="G645" i="1" s="1"/>
  <c r="F644" i="1"/>
  <c r="G644" i="1" s="1"/>
  <c r="F643" i="1"/>
  <c r="G643" i="1" s="1"/>
  <c r="F642" i="1"/>
  <c r="G642" i="1" s="1"/>
  <c r="F641" i="1"/>
  <c r="G641" i="1" s="1"/>
  <c r="F640" i="1"/>
  <c r="G640" i="1" s="1"/>
  <c r="F639" i="1"/>
  <c r="G639" i="1" s="1"/>
  <c r="F638" i="1"/>
  <c r="G638" i="1" s="1"/>
  <c r="F637" i="1"/>
  <c r="G637" i="1" s="1"/>
  <c r="F636" i="1"/>
  <c r="G636" i="1" s="1"/>
  <c r="F635" i="1"/>
  <c r="G635" i="1" s="1"/>
  <c r="F634" i="1"/>
  <c r="G634" i="1" s="1"/>
  <c r="F633" i="1"/>
  <c r="G633" i="1" s="1"/>
  <c r="F632" i="1"/>
  <c r="G632" i="1" s="1"/>
  <c r="F631" i="1"/>
  <c r="G631" i="1" s="1"/>
  <c r="F630" i="1"/>
  <c r="G630" i="1" s="1"/>
  <c r="F629" i="1"/>
  <c r="G629" i="1" s="1"/>
  <c r="F628" i="1"/>
  <c r="G628" i="1" s="1"/>
  <c r="F627" i="1"/>
  <c r="G627" i="1" s="1"/>
  <c r="F626" i="1"/>
  <c r="G626" i="1" s="1"/>
  <c r="F625" i="1"/>
  <c r="G625" i="1" s="1"/>
  <c r="F624" i="1"/>
  <c r="G624" i="1" s="1"/>
  <c r="F623" i="1"/>
  <c r="G623" i="1" s="1"/>
  <c r="F622" i="1"/>
  <c r="G622" i="1" s="1"/>
  <c r="F621" i="1"/>
  <c r="G621" i="1" s="1"/>
  <c r="F620" i="1"/>
  <c r="G620" i="1" s="1"/>
  <c r="F619" i="1"/>
  <c r="G619" i="1" s="1"/>
  <c r="F618" i="1"/>
  <c r="G618" i="1" s="1"/>
  <c r="F617" i="1"/>
  <c r="G617" i="1" s="1"/>
  <c r="F616" i="1"/>
  <c r="G616" i="1" s="1"/>
  <c r="F615" i="1"/>
  <c r="G615" i="1" s="1"/>
  <c r="F614" i="1"/>
  <c r="G614" i="1" s="1"/>
  <c r="F613" i="1"/>
  <c r="G613" i="1" s="1"/>
  <c r="F612" i="1"/>
  <c r="G612" i="1" s="1"/>
  <c r="F611" i="1"/>
  <c r="G611" i="1" s="1"/>
  <c r="F610" i="1"/>
  <c r="G610" i="1" s="1"/>
  <c r="F609" i="1"/>
  <c r="G609" i="1" s="1"/>
  <c r="F608" i="1"/>
  <c r="G608" i="1" s="1"/>
  <c r="F607" i="1"/>
  <c r="G607" i="1" s="1"/>
  <c r="F606" i="1"/>
  <c r="G606" i="1" s="1"/>
  <c r="F605" i="1"/>
  <c r="G605" i="1" s="1"/>
  <c r="F604" i="1"/>
  <c r="G604" i="1" s="1"/>
  <c r="F603" i="1"/>
  <c r="G603" i="1" s="1"/>
  <c r="F602" i="1"/>
  <c r="G602" i="1" s="1"/>
  <c r="F601" i="1"/>
  <c r="G601" i="1" s="1"/>
  <c r="F600" i="1"/>
  <c r="G600" i="1" s="1"/>
  <c r="F599" i="1"/>
  <c r="G599" i="1" s="1"/>
  <c r="F598" i="1"/>
  <c r="G598" i="1" s="1"/>
  <c r="F597" i="1"/>
  <c r="G597" i="1" s="1"/>
  <c r="F596" i="1"/>
  <c r="G596" i="1" s="1"/>
  <c r="F595" i="1"/>
  <c r="G595" i="1" s="1"/>
  <c r="F594" i="1"/>
  <c r="G594" i="1" s="1"/>
  <c r="F593" i="1"/>
  <c r="G593" i="1" s="1"/>
  <c r="F592" i="1"/>
  <c r="G592" i="1" s="1"/>
  <c r="F591" i="1"/>
  <c r="G591" i="1" s="1"/>
  <c r="F590" i="1"/>
  <c r="G590" i="1" s="1"/>
  <c r="F589" i="1"/>
  <c r="G589" i="1" s="1"/>
  <c r="F588" i="1"/>
  <c r="G588" i="1" s="1"/>
  <c r="F587" i="1"/>
  <c r="G587" i="1" s="1"/>
  <c r="F586" i="1"/>
  <c r="G586" i="1" s="1"/>
  <c r="F585" i="1"/>
  <c r="G585" i="1" s="1"/>
  <c r="F584" i="1"/>
  <c r="G584" i="1" s="1"/>
  <c r="F583" i="1"/>
  <c r="G583" i="1" s="1"/>
  <c r="F582" i="1"/>
  <c r="G582" i="1" s="1"/>
  <c r="F581" i="1"/>
  <c r="G581" i="1" s="1"/>
  <c r="F580" i="1"/>
  <c r="G580" i="1" s="1"/>
  <c r="F579" i="1"/>
  <c r="G579" i="1" s="1"/>
  <c r="F578" i="1"/>
  <c r="G578" i="1" s="1"/>
  <c r="F577" i="1"/>
  <c r="G577" i="1" s="1"/>
  <c r="F576" i="1"/>
  <c r="G576" i="1" s="1"/>
  <c r="F575" i="1"/>
  <c r="G575" i="1" s="1"/>
  <c r="F574" i="1"/>
  <c r="G574" i="1" s="1"/>
  <c r="F573" i="1"/>
  <c r="G573" i="1" s="1"/>
  <c r="F572" i="1"/>
  <c r="G572" i="1" s="1"/>
  <c r="F571" i="1"/>
  <c r="G571" i="1" s="1"/>
  <c r="F570" i="1"/>
  <c r="G570" i="1" s="1"/>
  <c r="F569" i="1"/>
  <c r="G569" i="1" s="1"/>
  <c r="F568" i="1"/>
  <c r="G568" i="1" s="1"/>
  <c r="F567" i="1"/>
  <c r="G567" i="1" s="1"/>
  <c r="F566" i="1"/>
  <c r="G566" i="1" s="1"/>
  <c r="F565" i="1"/>
  <c r="G565" i="1" s="1"/>
  <c r="F564" i="1"/>
  <c r="G564" i="1" s="1"/>
  <c r="F563" i="1"/>
  <c r="G563" i="1" s="1"/>
  <c r="F562" i="1"/>
  <c r="G562" i="1" s="1"/>
  <c r="F561" i="1"/>
  <c r="G561" i="1" s="1"/>
  <c r="F560" i="1"/>
  <c r="G560" i="1" s="1"/>
  <c r="F559" i="1"/>
  <c r="G559" i="1" s="1"/>
  <c r="F558" i="1"/>
  <c r="G558" i="1" s="1"/>
  <c r="F557" i="1"/>
  <c r="G557" i="1" s="1"/>
  <c r="F556" i="1"/>
  <c r="G556" i="1" s="1"/>
  <c r="F555" i="1"/>
  <c r="G555" i="1" s="1"/>
  <c r="F554" i="1"/>
  <c r="G554" i="1" s="1"/>
  <c r="F553" i="1"/>
  <c r="G553" i="1" s="1"/>
  <c r="F552" i="1"/>
  <c r="G552" i="1" s="1"/>
  <c r="F551" i="1"/>
  <c r="G551" i="1" s="1"/>
  <c r="F550" i="1"/>
  <c r="G550" i="1" s="1"/>
  <c r="F549" i="1"/>
  <c r="G549" i="1" s="1"/>
  <c r="F548" i="1"/>
  <c r="G548" i="1" s="1"/>
  <c r="F547" i="1"/>
  <c r="G547" i="1" s="1"/>
  <c r="F546" i="1"/>
  <c r="G546" i="1" s="1"/>
  <c r="F545" i="1"/>
  <c r="G545" i="1" s="1"/>
  <c r="F544" i="1"/>
  <c r="G544" i="1" s="1"/>
  <c r="F543" i="1"/>
  <c r="G543" i="1" s="1"/>
  <c r="F542" i="1"/>
  <c r="G542" i="1" s="1"/>
  <c r="F541" i="1"/>
  <c r="G541" i="1" s="1"/>
  <c r="F540" i="1"/>
  <c r="G540" i="1" s="1"/>
  <c r="F539" i="1"/>
  <c r="G539" i="1" s="1"/>
  <c r="F538" i="1"/>
  <c r="G538" i="1" s="1"/>
  <c r="F537" i="1"/>
  <c r="G537" i="1" s="1"/>
  <c r="F536" i="1"/>
  <c r="G536" i="1" s="1"/>
  <c r="F535" i="1"/>
  <c r="G535" i="1" s="1"/>
  <c r="F534" i="1"/>
  <c r="G534" i="1" s="1"/>
  <c r="F533" i="1"/>
  <c r="G533" i="1" s="1"/>
  <c r="F532" i="1"/>
  <c r="G532" i="1" s="1"/>
  <c r="F531" i="1"/>
  <c r="G531" i="1" s="1"/>
  <c r="F530" i="1"/>
  <c r="G530" i="1" s="1"/>
  <c r="F529" i="1"/>
  <c r="G529" i="1" s="1"/>
  <c r="F528" i="1"/>
  <c r="G528" i="1" s="1"/>
  <c r="F527" i="1"/>
  <c r="G527" i="1" s="1"/>
  <c r="F526" i="1"/>
  <c r="G526" i="1" s="1"/>
  <c r="F525" i="1"/>
  <c r="G525" i="1" s="1"/>
  <c r="F524" i="1"/>
  <c r="G524" i="1" s="1"/>
  <c r="F523" i="1"/>
  <c r="G523" i="1" s="1"/>
  <c r="F522" i="1"/>
  <c r="G522" i="1" s="1"/>
  <c r="F521" i="1"/>
  <c r="G521" i="1" s="1"/>
  <c r="F520" i="1"/>
  <c r="G520" i="1" s="1"/>
  <c r="F519" i="1"/>
  <c r="G519" i="1" s="1"/>
  <c r="F518" i="1"/>
  <c r="G518" i="1" s="1"/>
  <c r="F517" i="1"/>
  <c r="G517" i="1" s="1"/>
  <c r="F516" i="1"/>
  <c r="G516" i="1" s="1"/>
  <c r="F515" i="1"/>
  <c r="G515" i="1" s="1"/>
  <c r="F514" i="1"/>
  <c r="G514" i="1" s="1"/>
  <c r="F513" i="1"/>
  <c r="G513" i="1" s="1"/>
  <c r="F512" i="1"/>
  <c r="G512" i="1" s="1"/>
  <c r="F511" i="1"/>
  <c r="G511" i="1" s="1"/>
  <c r="F510" i="1"/>
  <c r="G510" i="1" s="1"/>
  <c r="F509" i="1"/>
  <c r="G509" i="1" s="1"/>
  <c r="F508" i="1"/>
  <c r="G508" i="1" s="1"/>
  <c r="F507" i="1"/>
  <c r="G507" i="1" s="1"/>
  <c r="F506" i="1"/>
  <c r="G506" i="1" s="1"/>
  <c r="F505" i="1"/>
  <c r="G505" i="1" s="1"/>
  <c r="F504" i="1"/>
  <c r="G504" i="1" s="1"/>
  <c r="F503" i="1"/>
  <c r="G503" i="1" s="1"/>
  <c r="F502" i="1"/>
  <c r="G502" i="1" s="1"/>
  <c r="F501" i="1"/>
  <c r="G501" i="1" s="1"/>
  <c r="F500" i="1"/>
  <c r="G500" i="1" s="1"/>
  <c r="F499" i="1"/>
  <c r="G499" i="1" s="1"/>
  <c r="F498" i="1"/>
  <c r="G498" i="1" s="1"/>
  <c r="F497" i="1"/>
  <c r="G497" i="1" s="1"/>
  <c r="F496" i="1"/>
  <c r="G496" i="1" s="1"/>
  <c r="F495" i="1"/>
  <c r="G495" i="1" s="1"/>
  <c r="F494" i="1"/>
  <c r="G494" i="1" s="1"/>
  <c r="F493" i="1"/>
  <c r="G493" i="1" s="1"/>
  <c r="F492" i="1"/>
  <c r="G492" i="1" s="1"/>
  <c r="F491" i="1"/>
  <c r="G491" i="1" s="1"/>
  <c r="F490" i="1"/>
  <c r="G490" i="1" s="1"/>
  <c r="F489" i="1"/>
  <c r="G489" i="1" s="1"/>
  <c r="F488" i="1"/>
  <c r="G488" i="1" s="1"/>
  <c r="F487" i="1"/>
  <c r="G487" i="1" s="1"/>
  <c r="F486" i="1"/>
  <c r="G486" i="1" s="1"/>
  <c r="F485" i="1"/>
  <c r="G485" i="1" s="1"/>
  <c r="F484" i="1"/>
  <c r="G484" i="1" s="1"/>
  <c r="F483" i="1"/>
  <c r="G483" i="1" s="1"/>
  <c r="F482" i="1"/>
  <c r="G482" i="1" s="1"/>
  <c r="F481" i="1"/>
  <c r="G481" i="1" s="1"/>
  <c r="F480" i="1"/>
  <c r="G480" i="1" s="1"/>
  <c r="F479" i="1"/>
  <c r="G479" i="1" s="1"/>
  <c r="F478" i="1"/>
  <c r="G478" i="1" s="1"/>
  <c r="F477" i="1"/>
  <c r="G477" i="1" s="1"/>
  <c r="F476" i="1"/>
  <c r="G476" i="1" s="1"/>
  <c r="F475" i="1"/>
  <c r="G475" i="1" s="1"/>
  <c r="F474" i="1"/>
  <c r="G474" i="1" s="1"/>
  <c r="F473" i="1"/>
  <c r="G473" i="1" s="1"/>
  <c r="F472" i="1"/>
  <c r="G472" i="1" s="1"/>
  <c r="F471" i="1"/>
  <c r="G471" i="1" s="1"/>
  <c r="F470" i="1"/>
  <c r="G470" i="1" s="1"/>
  <c r="F469" i="1"/>
  <c r="G469" i="1" s="1"/>
  <c r="F468" i="1"/>
  <c r="G468" i="1" s="1"/>
  <c r="F467" i="1"/>
  <c r="G467" i="1" s="1"/>
  <c r="F466" i="1"/>
  <c r="G466" i="1" s="1"/>
  <c r="F465" i="1"/>
  <c r="G465" i="1" s="1"/>
  <c r="F464" i="1"/>
  <c r="G464" i="1" s="1"/>
  <c r="F463" i="1"/>
  <c r="G463" i="1" s="1"/>
  <c r="F462" i="1"/>
  <c r="G462" i="1" s="1"/>
  <c r="F461" i="1"/>
  <c r="G461" i="1" s="1"/>
  <c r="F460" i="1"/>
  <c r="G460" i="1" s="1"/>
  <c r="F459" i="1"/>
  <c r="G459" i="1" s="1"/>
  <c r="F458" i="1"/>
  <c r="G458" i="1" s="1"/>
  <c r="F457" i="1"/>
  <c r="G457" i="1" s="1"/>
  <c r="F456" i="1"/>
  <c r="G456" i="1" s="1"/>
  <c r="F455" i="1"/>
  <c r="G455" i="1" s="1"/>
  <c r="F454" i="1"/>
  <c r="G454" i="1" s="1"/>
  <c r="F453" i="1"/>
  <c r="G453" i="1" s="1"/>
  <c r="F452" i="1"/>
  <c r="G452" i="1" s="1"/>
  <c r="F451" i="1"/>
  <c r="G451" i="1" s="1"/>
  <c r="F450" i="1"/>
  <c r="G450" i="1" s="1"/>
  <c r="F449" i="1"/>
  <c r="G449" i="1" s="1"/>
  <c r="F448" i="1"/>
  <c r="G448" i="1" s="1"/>
  <c r="F447" i="1"/>
  <c r="G447" i="1" s="1"/>
  <c r="F446" i="1"/>
  <c r="G446" i="1" s="1"/>
  <c r="F445" i="1"/>
  <c r="G445" i="1" s="1"/>
  <c r="F444" i="1"/>
  <c r="G444" i="1" s="1"/>
  <c r="F443" i="1"/>
  <c r="G443" i="1" s="1"/>
  <c r="F442" i="1"/>
  <c r="G442" i="1" s="1"/>
  <c r="F441" i="1"/>
  <c r="G441" i="1" s="1"/>
  <c r="F440" i="1"/>
  <c r="G440" i="1" s="1"/>
  <c r="F439" i="1"/>
  <c r="G439" i="1" s="1"/>
  <c r="F438" i="1"/>
  <c r="G438" i="1" s="1"/>
  <c r="F437" i="1"/>
  <c r="G437" i="1" s="1"/>
  <c r="F436" i="1"/>
  <c r="G436" i="1" s="1"/>
  <c r="F435" i="1"/>
  <c r="G435" i="1" s="1"/>
  <c r="F434" i="1"/>
  <c r="G434" i="1" s="1"/>
  <c r="F433" i="1"/>
  <c r="G433" i="1" s="1"/>
  <c r="F432" i="1"/>
  <c r="G432" i="1" s="1"/>
  <c r="F431" i="1"/>
  <c r="G431" i="1" s="1"/>
  <c r="F430" i="1"/>
  <c r="G430" i="1" s="1"/>
  <c r="F429" i="1"/>
  <c r="G429" i="1" s="1"/>
  <c r="F428" i="1"/>
  <c r="G428" i="1" s="1"/>
  <c r="F427" i="1"/>
  <c r="G427" i="1" s="1"/>
  <c r="F426" i="1"/>
  <c r="G426" i="1" s="1"/>
  <c r="F425" i="1"/>
  <c r="G425" i="1" s="1"/>
  <c r="F424" i="1"/>
  <c r="G424" i="1" s="1"/>
  <c r="F423" i="1"/>
  <c r="G423" i="1" s="1"/>
  <c r="F422" i="1"/>
  <c r="G422" i="1" s="1"/>
  <c r="F421" i="1"/>
  <c r="G421" i="1" s="1"/>
  <c r="F420" i="1"/>
  <c r="G420" i="1" s="1"/>
  <c r="F419" i="1"/>
  <c r="G419" i="1" s="1"/>
  <c r="F418" i="1"/>
  <c r="G418" i="1" s="1"/>
  <c r="F417" i="1"/>
  <c r="G417" i="1" s="1"/>
  <c r="F416" i="1"/>
  <c r="G416" i="1" s="1"/>
  <c r="F415" i="1"/>
  <c r="G415" i="1" s="1"/>
  <c r="F414" i="1"/>
  <c r="G414" i="1" s="1"/>
  <c r="F413" i="1"/>
  <c r="G413" i="1" s="1"/>
  <c r="F412" i="1"/>
  <c r="G412" i="1" s="1"/>
  <c r="F411" i="1"/>
  <c r="G411" i="1" s="1"/>
  <c r="F410" i="1"/>
  <c r="G410" i="1" s="1"/>
  <c r="F409" i="1"/>
  <c r="G409" i="1" s="1"/>
  <c r="F408" i="1"/>
  <c r="G408" i="1" s="1"/>
  <c r="F407" i="1"/>
  <c r="G407" i="1" s="1"/>
  <c r="F406" i="1"/>
  <c r="G406" i="1" s="1"/>
  <c r="F405" i="1"/>
  <c r="G405" i="1" s="1"/>
  <c r="F404" i="1"/>
  <c r="G404" i="1" s="1"/>
  <c r="F403" i="1"/>
  <c r="G403" i="1" s="1"/>
  <c r="F402" i="1"/>
  <c r="G402" i="1" s="1"/>
  <c r="F401" i="1"/>
  <c r="G401" i="1" s="1"/>
  <c r="F400" i="1"/>
  <c r="G400" i="1" s="1"/>
  <c r="F399" i="1"/>
  <c r="G399" i="1" s="1"/>
  <c r="F398" i="1"/>
  <c r="G398" i="1" s="1"/>
  <c r="F397" i="1"/>
  <c r="G397" i="1" s="1"/>
  <c r="F396" i="1"/>
  <c r="G396" i="1" s="1"/>
  <c r="F395" i="1"/>
  <c r="G395" i="1" s="1"/>
  <c r="F394" i="1"/>
  <c r="G394" i="1" s="1"/>
  <c r="F393" i="1"/>
  <c r="G393" i="1" s="1"/>
  <c r="F392" i="1"/>
  <c r="G392" i="1" s="1"/>
  <c r="F391" i="1"/>
  <c r="G391" i="1" s="1"/>
  <c r="F390" i="1"/>
  <c r="G390" i="1" s="1"/>
  <c r="F389" i="1"/>
  <c r="G389" i="1" s="1"/>
  <c r="F388" i="1"/>
  <c r="G388" i="1" s="1"/>
  <c r="F387" i="1"/>
  <c r="G387" i="1" s="1"/>
  <c r="F386" i="1"/>
  <c r="G386" i="1" s="1"/>
  <c r="F385" i="1"/>
  <c r="G385" i="1" s="1"/>
  <c r="F384" i="1"/>
  <c r="G384" i="1" s="1"/>
  <c r="F383" i="1"/>
  <c r="G383" i="1" s="1"/>
  <c r="F382" i="1"/>
  <c r="G382" i="1" s="1"/>
  <c r="F381" i="1"/>
  <c r="G381" i="1" s="1"/>
  <c r="F380" i="1"/>
  <c r="G380" i="1" s="1"/>
  <c r="F379" i="1"/>
  <c r="G379" i="1" s="1"/>
  <c r="F378" i="1"/>
  <c r="G378" i="1" s="1"/>
  <c r="F377" i="1"/>
  <c r="G377" i="1" s="1"/>
  <c r="F376" i="1"/>
  <c r="G376" i="1" s="1"/>
  <c r="F375" i="1"/>
  <c r="G375" i="1" s="1"/>
  <c r="F374" i="1"/>
  <c r="G374" i="1" s="1"/>
  <c r="F373" i="1"/>
  <c r="G373" i="1" s="1"/>
  <c r="F372" i="1"/>
  <c r="G372" i="1" s="1"/>
  <c r="F371" i="1"/>
  <c r="G371" i="1" s="1"/>
  <c r="F370" i="1"/>
  <c r="G370" i="1" s="1"/>
  <c r="F369" i="1"/>
  <c r="G369" i="1" s="1"/>
  <c r="F368" i="1"/>
  <c r="G368" i="1" s="1"/>
  <c r="F367" i="1"/>
  <c r="G367" i="1" s="1"/>
  <c r="F366" i="1"/>
  <c r="G366" i="1" s="1"/>
  <c r="F365" i="1"/>
  <c r="G365" i="1" s="1"/>
  <c r="F364" i="1"/>
  <c r="G364" i="1" s="1"/>
  <c r="F363" i="1"/>
  <c r="G363" i="1" s="1"/>
  <c r="F362" i="1"/>
  <c r="G362" i="1" s="1"/>
  <c r="F361" i="1"/>
  <c r="G361" i="1" s="1"/>
  <c r="F360" i="1"/>
  <c r="G360" i="1" s="1"/>
  <c r="F359" i="1"/>
  <c r="G359" i="1" s="1"/>
  <c r="F358" i="1"/>
  <c r="G358" i="1" s="1"/>
  <c r="F357" i="1"/>
  <c r="G357" i="1" s="1"/>
  <c r="F356" i="1"/>
  <c r="G356" i="1" s="1"/>
  <c r="F355" i="1"/>
  <c r="G355" i="1" s="1"/>
  <c r="F354" i="1"/>
  <c r="G354" i="1" s="1"/>
  <c r="F353" i="1"/>
  <c r="G353" i="1" s="1"/>
  <c r="F352" i="1"/>
  <c r="G352" i="1" s="1"/>
  <c r="F351" i="1"/>
  <c r="G351" i="1" s="1"/>
  <c r="F350" i="1"/>
  <c r="G350" i="1" s="1"/>
  <c r="F349" i="1"/>
  <c r="G349" i="1" s="1"/>
  <c r="F348" i="1"/>
  <c r="G348" i="1" s="1"/>
  <c r="F347" i="1"/>
  <c r="G347" i="1" s="1"/>
  <c r="F346" i="1"/>
  <c r="G346" i="1" s="1"/>
  <c r="F345" i="1"/>
  <c r="G345" i="1" s="1"/>
  <c r="F344" i="1"/>
  <c r="G344" i="1" s="1"/>
  <c r="F343" i="1"/>
  <c r="G343" i="1" s="1"/>
  <c r="F342" i="1"/>
  <c r="G342" i="1" s="1"/>
  <c r="F341" i="1"/>
  <c r="G341" i="1" s="1"/>
  <c r="F340" i="1"/>
  <c r="G340" i="1" s="1"/>
  <c r="F339" i="1"/>
  <c r="G339" i="1" s="1"/>
  <c r="F338" i="1"/>
  <c r="G338" i="1" s="1"/>
  <c r="F337" i="1"/>
  <c r="G337" i="1" s="1"/>
  <c r="F336" i="1"/>
  <c r="G336" i="1" s="1"/>
  <c r="F335" i="1"/>
  <c r="G335" i="1" s="1"/>
  <c r="F334" i="1"/>
  <c r="G334" i="1" s="1"/>
  <c r="F333" i="1"/>
  <c r="G333" i="1" s="1"/>
  <c r="F332" i="1"/>
  <c r="G332" i="1" s="1"/>
  <c r="F331" i="1"/>
  <c r="G331" i="1" s="1"/>
  <c r="F330" i="1"/>
  <c r="G330" i="1" s="1"/>
  <c r="F329" i="1"/>
  <c r="G329" i="1" s="1"/>
  <c r="F328" i="1"/>
  <c r="G328" i="1" s="1"/>
  <c r="F327" i="1"/>
  <c r="G327" i="1" s="1"/>
  <c r="F326" i="1"/>
  <c r="G326" i="1" s="1"/>
  <c r="F325" i="1"/>
  <c r="G325" i="1" s="1"/>
  <c r="F324" i="1"/>
  <c r="G324" i="1" s="1"/>
  <c r="F323" i="1"/>
  <c r="G323" i="1" s="1"/>
  <c r="F322" i="1"/>
  <c r="G322" i="1" s="1"/>
  <c r="F321" i="1"/>
  <c r="G321" i="1" s="1"/>
  <c r="F320" i="1"/>
  <c r="G320" i="1" s="1"/>
  <c r="F319" i="1"/>
  <c r="G319" i="1" s="1"/>
  <c r="F318" i="1"/>
  <c r="G318" i="1" s="1"/>
  <c r="F317" i="1"/>
  <c r="G317" i="1" s="1"/>
  <c r="F316" i="1"/>
  <c r="G316" i="1" s="1"/>
  <c r="F315" i="1"/>
  <c r="G315" i="1" s="1"/>
  <c r="F314" i="1"/>
  <c r="G314" i="1" s="1"/>
  <c r="F313" i="1"/>
  <c r="G313" i="1" s="1"/>
  <c r="F312" i="1"/>
  <c r="G312" i="1" s="1"/>
  <c r="F311" i="1"/>
  <c r="G311" i="1" s="1"/>
  <c r="F310" i="1"/>
  <c r="G310" i="1" s="1"/>
  <c r="F309" i="1"/>
  <c r="G309" i="1" s="1"/>
  <c r="F308" i="1"/>
  <c r="G308" i="1" s="1"/>
  <c r="F307" i="1"/>
  <c r="G307" i="1" s="1"/>
  <c r="F306" i="1"/>
  <c r="G306" i="1" s="1"/>
  <c r="F305" i="1"/>
  <c r="G305" i="1" s="1"/>
  <c r="F304" i="1"/>
  <c r="G304" i="1" s="1"/>
  <c r="F303" i="1"/>
  <c r="G303" i="1" s="1"/>
  <c r="F302" i="1"/>
  <c r="G302" i="1" s="1"/>
  <c r="F301" i="1"/>
  <c r="G301" i="1" s="1"/>
  <c r="F300" i="1"/>
  <c r="G300" i="1" s="1"/>
  <c r="F299" i="1"/>
  <c r="G299" i="1" s="1"/>
  <c r="F298" i="1"/>
  <c r="G298" i="1" s="1"/>
  <c r="F297" i="1"/>
  <c r="G297" i="1" s="1"/>
  <c r="F296" i="1"/>
  <c r="G296" i="1" s="1"/>
  <c r="F295" i="1"/>
  <c r="G295" i="1" s="1"/>
  <c r="F294" i="1"/>
  <c r="G294" i="1" s="1"/>
  <c r="F293" i="1"/>
  <c r="G293" i="1" s="1"/>
  <c r="F292" i="1"/>
  <c r="G292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F281" i="1"/>
  <c r="G281" i="1" s="1"/>
  <c r="F280" i="1"/>
  <c r="G280" i="1" s="1"/>
  <c r="F279" i="1"/>
  <c r="G279" i="1" s="1"/>
  <c r="F278" i="1"/>
  <c r="G278" i="1" s="1"/>
  <c r="F277" i="1"/>
  <c r="G277" i="1" s="1"/>
  <c r="F276" i="1"/>
  <c r="G276" i="1" s="1"/>
  <c r="F275" i="1"/>
  <c r="G275" i="1" s="1"/>
  <c r="F274" i="1"/>
  <c r="G274" i="1" s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F266" i="1"/>
  <c r="G266" i="1" s="1"/>
  <c r="F265" i="1"/>
  <c r="G265" i="1" s="1"/>
  <c r="F264" i="1"/>
  <c r="G264" i="1" s="1"/>
  <c r="F263" i="1"/>
  <c r="G263" i="1" s="1"/>
  <c r="F262" i="1"/>
  <c r="G262" i="1" s="1"/>
  <c r="F261" i="1"/>
  <c r="G261" i="1" s="1"/>
  <c r="F260" i="1"/>
  <c r="G260" i="1" s="1"/>
  <c r="F259" i="1"/>
  <c r="G259" i="1" s="1"/>
  <c r="F258" i="1"/>
  <c r="G258" i="1" s="1"/>
  <c r="F257" i="1"/>
  <c r="G257" i="1" s="1"/>
  <c r="F256" i="1"/>
  <c r="G256" i="1" s="1"/>
  <c r="F255" i="1"/>
  <c r="G255" i="1" s="1"/>
  <c r="F254" i="1"/>
  <c r="G254" i="1" s="1"/>
  <c r="F253" i="1"/>
  <c r="G253" i="1" s="1"/>
  <c r="F252" i="1"/>
  <c r="G252" i="1" s="1"/>
  <c r="F251" i="1"/>
  <c r="G251" i="1" s="1"/>
  <c r="F250" i="1"/>
  <c r="G250" i="1" s="1"/>
  <c r="F249" i="1"/>
  <c r="G249" i="1" s="1"/>
  <c r="F248" i="1"/>
  <c r="G248" i="1" s="1"/>
  <c r="F247" i="1"/>
  <c r="G247" i="1" s="1"/>
  <c r="F246" i="1"/>
  <c r="G246" i="1" s="1"/>
  <c r="F245" i="1"/>
  <c r="G245" i="1" s="1"/>
  <c r="F244" i="1"/>
  <c r="G244" i="1" s="1"/>
  <c r="F243" i="1"/>
  <c r="G243" i="1" s="1"/>
  <c r="F242" i="1"/>
  <c r="G242" i="1" s="1"/>
  <c r="F241" i="1"/>
  <c r="G241" i="1" s="1"/>
  <c r="F240" i="1"/>
  <c r="G240" i="1" s="1"/>
  <c r="F239" i="1"/>
  <c r="G239" i="1" s="1"/>
  <c r="F238" i="1"/>
  <c r="G238" i="1" s="1"/>
  <c r="F237" i="1"/>
  <c r="G237" i="1" s="1"/>
  <c r="F236" i="1"/>
  <c r="G236" i="1" s="1"/>
  <c r="F235" i="1"/>
  <c r="G235" i="1" s="1"/>
  <c r="F234" i="1"/>
  <c r="G234" i="1" s="1"/>
  <c r="F233" i="1"/>
  <c r="G233" i="1" s="1"/>
  <c r="F232" i="1"/>
  <c r="G232" i="1" s="1"/>
  <c r="F231" i="1"/>
  <c r="G231" i="1" s="1"/>
  <c r="F230" i="1"/>
  <c r="G230" i="1" s="1"/>
  <c r="F229" i="1"/>
  <c r="G229" i="1" s="1"/>
  <c r="F228" i="1"/>
  <c r="G228" i="1" s="1"/>
  <c r="F227" i="1"/>
  <c r="G227" i="1" s="1"/>
  <c r="F226" i="1"/>
  <c r="G226" i="1" s="1"/>
  <c r="F225" i="1"/>
  <c r="G225" i="1" s="1"/>
  <c r="F224" i="1"/>
  <c r="G224" i="1" s="1"/>
  <c r="F223" i="1"/>
  <c r="G223" i="1" s="1"/>
  <c r="F222" i="1"/>
  <c r="G222" i="1" s="1"/>
  <c r="F221" i="1"/>
  <c r="G221" i="1" s="1"/>
  <c r="F220" i="1"/>
  <c r="G220" i="1" s="1"/>
  <c r="F219" i="1"/>
  <c r="G219" i="1" s="1"/>
  <c r="F218" i="1"/>
  <c r="G218" i="1" s="1"/>
  <c r="F217" i="1"/>
  <c r="G217" i="1" s="1"/>
  <c r="F216" i="1"/>
  <c r="G216" i="1" s="1"/>
  <c r="F215" i="1"/>
  <c r="G215" i="1" s="1"/>
  <c r="F214" i="1"/>
  <c r="G214" i="1" s="1"/>
  <c r="F213" i="1"/>
  <c r="G213" i="1" s="1"/>
  <c r="F212" i="1"/>
  <c r="G212" i="1" s="1"/>
  <c r="F211" i="1"/>
  <c r="G211" i="1" s="1"/>
  <c r="F210" i="1"/>
  <c r="G210" i="1" s="1"/>
  <c r="F209" i="1"/>
  <c r="G209" i="1" s="1"/>
  <c r="F208" i="1"/>
  <c r="G208" i="1" s="1"/>
  <c r="F207" i="1"/>
  <c r="G207" i="1" s="1"/>
  <c r="F206" i="1"/>
  <c r="G206" i="1" s="1"/>
  <c r="F205" i="1"/>
  <c r="G205" i="1" s="1"/>
  <c r="F204" i="1"/>
  <c r="G204" i="1" s="1"/>
  <c r="F203" i="1"/>
  <c r="G203" i="1" s="1"/>
  <c r="F202" i="1"/>
  <c r="G202" i="1" s="1"/>
  <c r="F201" i="1"/>
  <c r="G201" i="1" s="1"/>
  <c r="F200" i="1"/>
  <c r="G200" i="1" s="1"/>
  <c r="F199" i="1"/>
  <c r="G199" i="1" s="1"/>
  <c r="F198" i="1"/>
  <c r="G198" i="1" s="1"/>
  <c r="F197" i="1"/>
  <c r="G197" i="1" s="1"/>
  <c r="F196" i="1"/>
  <c r="G196" i="1" s="1"/>
  <c r="F195" i="1"/>
  <c r="G195" i="1" s="1"/>
  <c r="F194" i="1"/>
  <c r="G194" i="1" s="1"/>
  <c r="F193" i="1"/>
  <c r="G193" i="1" s="1"/>
  <c r="F192" i="1"/>
  <c r="G192" i="1" s="1"/>
  <c r="F191" i="1"/>
  <c r="G191" i="1" s="1"/>
  <c r="F190" i="1"/>
  <c r="G190" i="1" s="1"/>
  <c r="F189" i="1"/>
  <c r="G189" i="1" s="1"/>
  <c r="F188" i="1"/>
  <c r="G188" i="1" s="1"/>
  <c r="F187" i="1"/>
  <c r="G187" i="1" s="1"/>
  <c r="F186" i="1"/>
  <c r="G186" i="1" s="1"/>
  <c r="F185" i="1"/>
  <c r="G185" i="1" s="1"/>
  <c r="F184" i="1"/>
  <c r="G184" i="1" s="1"/>
  <c r="F183" i="1"/>
  <c r="G183" i="1" s="1"/>
  <c r="F182" i="1"/>
  <c r="G182" i="1" s="1"/>
  <c r="F181" i="1"/>
  <c r="G181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F174" i="1"/>
  <c r="G174" i="1" s="1"/>
  <c r="F173" i="1"/>
  <c r="G173" i="1" s="1"/>
  <c r="F172" i="1"/>
  <c r="G172" i="1" s="1"/>
  <c r="F171" i="1"/>
  <c r="G171" i="1" s="1"/>
  <c r="F170" i="1"/>
  <c r="G170" i="1" s="1"/>
  <c r="F169" i="1"/>
  <c r="G169" i="1" s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H75" i="12" l="1"/>
  <c r="H6" i="12"/>
  <c r="H7" i="12"/>
  <c r="H8" i="12"/>
  <c r="H9" i="12"/>
  <c r="H13" i="12"/>
  <c r="H14" i="12"/>
  <c r="H15" i="12"/>
  <c r="H16" i="12"/>
  <c r="H17" i="12"/>
  <c r="H20" i="12"/>
  <c r="H21" i="12"/>
  <c r="H22" i="12"/>
  <c r="H23" i="12"/>
  <c r="H24" i="12"/>
  <c r="H26" i="12"/>
  <c r="H27" i="12"/>
  <c r="H28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2" i="12"/>
  <c r="H93" i="12"/>
  <c r="H94" i="12"/>
  <c r="H95" i="12"/>
  <c r="H96" i="12"/>
  <c r="H97" i="12"/>
  <c r="H98" i="12"/>
  <c r="H99" i="12"/>
  <c r="H100" i="12"/>
  <c r="H101" i="12"/>
  <c r="H102" i="12"/>
  <c r="H104" i="12"/>
  <c r="H105" i="12"/>
  <c r="H106" i="12"/>
  <c r="H107" i="12"/>
  <c r="H108" i="12"/>
  <c r="H109" i="12"/>
  <c r="H112" i="12"/>
  <c r="H113" i="12"/>
  <c r="H114" i="12"/>
  <c r="H115" i="12"/>
  <c r="H118" i="12"/>
  <c r="H119" i="12"/>
  <c r="H120" i="12"/>
  <c r="H122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4" i="12"/>
  <c r="H145" i="12"/>
  <c r="H148" i="12"/>
  <c r="H149" i="12"/>
  <c r="H150" i="12"/>
  <c r="H151" i="12"/>
  <c r="H152" i="12"/>
  <c r="H153" i="12"/>
  <c r="H154" i="12"/>
  <c r="H155" i="12"/>
  <c r="H156" i="12"/>
  <c r="H158" i="12"/>
  <c r="H159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80" i="12"/>
  <c r="H181" i="12"/>
  <c r="H183" i="12"/>
  <c r="H184" i="12"/>
  <c r="H185" i="12"/>
  <c r="H186" i="12"/>
  <c r="H187" i="12"/>
  <c r="H188" i="12"/>
  <c r="H189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4" i="12"/>
  <c r="H215" i="12"/>
  <c r="H216" i="12"/>
  <c r="H217" i="12"/>
  <c r="H218" i="12"/>
  <c r="H219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62" i="12"/>
  <c r="H263" i="12"/>
  <c r="H266" i="12"/>
  <c r="H267" i="12"/>
  <c r="H268" i="12"/>
  <c r="H269" i="12"/>
  <c r="H270" i="12"/>
  <c r="H271" i="12"/>
  <c r="H272" i="12"/>
  <c r="H273" i="12"/>
  <c r="H274" i="12"/>
  <c r="H276" i="12"/>
  <c r="H277" i="12"/>
  <c r="H279" i="12"/>
  <c r="H280" i="12"/>
  <c r="H281" i="12"/>
  <c r="H284" i="12"/>
  <c r="H285" i="12"/>
  <c r="H286" i="12"/>
  <c r="H287" i="12"/>
  <c r="H288" i="12"/>
  <c r="H291" i="12"/>
  <c r="H292" i="12"/>
  <c r="H293" i="12"/>
  <c r="H294" i="12"/>
  <c r="H297" i="12"/>
  <c r="H298" i="12"/>
  <c r="H301" i="12"/>
  <c r="H302" i="12"/>
  <c r="H303" i="12"/>
  <c r="H304" i="12"/>
  <c r="H305" i="12"/>
  <c r="H306" i="12"/>
  <c r="H307" i="12"/>
  <c r="H308" i="12"/>
  <c r="H311" i="12"/>
  <c r="H312" i="12"/>
  <c r="H314" i="12"/>
  <c r="H315" i="12"/>
  <c r="H316" i="12"/>
  <c r="H317" i="12"/>
  <c r="H319" i="12"/>
  <c r="H322" i="12"/>
  <c r="H323" i="12"/>
  <c r="H324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41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57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73" i="12"/>
  <c r="H375" i="12"/>
  <c r="H376" i="12"/>
  <c r="H377" i="12"/>
  <c r="H378" i="12"/>
  <c r="H379" i="12"/>
  <c r="H380" i="12"/>
  <c r="H381" i="12"/>
  <c r="H382" i="12"/>
  <c r="H383" i="12"/>
  <c r="H384" i="12"/>
  <c r="H385" i="12"/>
  <c r="H386" i="12"/>
  <c r="H387" i="12"/>
  <c r="H388" i="12"/>
  <c r="H389" i="12"/>
  <c r="H390" i="12"/>
  <c r="H391" i="12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405" i="12"/>
  <c r="H406" i="12"/>
  <c r="H407" i="12"/>
  <c r="H408" i="12"/>
  <c r="H409" i="12"/>
  <c r="H410" i="12"/>
  <c r="H411" i="12"/>
  <c r="H412" i="12"/>
  <c r="H413" i="12"/>
  <c r="H414" i="12"/>
  <c r="H415" i="12"/>
  <c r="H416" i="12"/>
  <c r="H417" i="12"/>
  <c r="H418" i="12"/>
  <c r="H419" i="12"/>
  <c r="H420" i="12"/>
  <c r="H421" i="12"/>
  <c r="H422" i="12"/>
  <c r="H423" i="12"/>
  <c r="H424" i="12"/>
  <c r="H425" i="12"/>
  <c r="H426" i="12"/>
  <c r="H427" i="12"/>
  <c r="H428" i="12"/>
  <c r="H430" i="12"/>
  <c r="H431" i="12"/>
  <c r="H433" i="12"/>
  <c r="H434" i="12"/>
  <c r="H435" i="12"/>
  <c r="H436" i="12"/>
  <c r="H438" i="12"/>
  <c r="H439" i="12"/>
  <c r="H440" i="12"/>
  <c r="H441" i="12"/>
  <c r="H442" i="12"/>
  <c r="H443" i="12"/>
  <c r="H444" i="12"/>
  <c r="H445" i="12"/>
  <c r="H446" i="12"/>
  <c r="H447" i="12"/>
  <c r="H448" i="12"/>
  <c r="H449" i="12"/>
  <c r="H450" i="12"/>
  <c r="H451" i="12"/>
  <c r="H452" i="12"/>
  <c r="H453" i="12"/>
  <c r="H454" i="12"/>
  <c r="H455" i="12"/>
  <c r="H456" i="12"/>
  <c r="H457" i="12"/>
  <c r="H458" i="12"/>
  <c r="H459" i="12"/>
  <c r="H460" i="12"/>
  <c r="H461" i="12"/>
  <c r="H464" i="12"/>
  <c r="H465" i="12"/>
  <c r="H466" i="12"/>
  <c r="H467" i="12"/>
  <c r="H468" i="12"/>
  <c r="H469" i="12"/>
  <c r="H470" i="12"/>
  <c r="H471" i="12"/>
  <c r="H472" i="12"/>
  <c r="H473" i="12"/>
  <c r="H474" i="12"/>
  <c r="H477" i="12"/>
  <c r="H478" i="12"/>
  <c r="H479" i="12"/>
  <c r="H480" i="12"/>
  <c r="H481" i="12"/>
  <c r="H483" i="12"/>
  <c r="H484" i="12"/>
  <c r="H485" i="12"/>
  <c r="H486" i="12"/>
  <c r="H487" i="12"/>
  <c r="H488" i="12"/>
  <c r="H489" i="12"/>
  <c r="H490" i="12"/>
  <c r="H491" i="12"/>
  <c r="H496" i="12"/>
  <c r="H497" i="12"/>
  <c r="H498" i="12"/>
  <c r="H499" i="12"/>
  <c r="H500" i="12"/>
  <c r="H501" i="12"/>
  <c r="H502" i="12"/>
  <c r="H503" i="12"/>
  <c r="H504" i="12"/>
  <c r="H505" i="12"/>
  <c r="H506" i="12"/>
  <c r="H507" i="12"/>
  <c r="H508" i="12"/>
  <c r="H509" i="12"/>
  <c r="H510" i="12"/>
  <c r="H511" i="12"/>
  <c r="H512" i="12"/>
  <c r="H513" i="12"/>
  <c r="H514" i="12"/>
  <c r="H515" i="12"/>
  <c r="H516" i="12"/>
  <c r="H517" i="12"/>
  <c r="H518" i="12"/>
  <c r="H519" i="12"/>
  <c r="H520" i="12"/>
  <c r="H521" i="12"/>
  <c r="H522" i="12"/>
  <c r="H525" i="12"/>
  <c r="H526" i="12"/>
  <c r="H527" i="12"/>
  <c r="H528" i="12"/>
  <c r="H529" i="12"/>
  <c r="H530" i="12"/>
  <c r="H532" i="12"/>
  <c r="H533" i="12"/>
  <c r="H534" i="12"/>
  <c r="H535" i="12"/>
  <c r="H536" i="12"/>
  <c r="H537" i="12"/>
  <c r="H538" i="12"/>
  <c r="H539" i="12"/>
  <c r="H540" i="12"/>
  <c r="H541" i="12"/>
  <c r="H542" i="12"/>
  <c r="H543" i="12"/>
  <c r="H544" i="12"/>
  <c r="H545" i="12"/>
  <c r="H546" i="12"/>
  <c r="H547" i="12"/>
  <c r="H548" i="12"/>
  <c r="H549" i="12"/>
  <c r="H550" i="12"/>
  <c r="H551" i="12"/>
  <c r="H552" i="12"/>
  <c r="H553" i="12"/>
  <c r="H554" i="12"/>
  <c r="H558" i="12"/>
  <c r="H559" i="12"/>
  <c r="H560" i="12"/>
  <c r="H561" i="12"/>
  <c r="H562" i="12"/>
  <c r="H563" i="12"/>
  <c r="H564" i="12"/>
  <c r="H565" i="12"/>
  <c r="H566" i="12"/>
  <c r="H569" i="12"/>
  <c r="H570" i="12"/>
  <c r="H571" i="12"/>
  <c r="H572" i="12"/>
  <c r="H573" i="12"/>
  <c r="H575" i="12"/>
  <c r="H576" i="12"/>
  <c r="H577" i="12"/>
  <c r="H578" i="12"/>
  <c r="H579" i="12"/>
  <c r="H581" i="12"/>
  <c r="H582" i="12"/>
  <c r="H583" i="12"/>
  <c r="H584" i="12"/>
  <c r="H585" i="12"/>
  <c r="H589" i="12"/>
  <c r="H590" i="12"/>
  <c r="H591" i="12"/>
  <c r="H592" i="12"/>
  <c r="H593" i="12"/>
  <c r="H594" i="12"/>
  <c r="H597" i="12"/>
  <c r="H598" i="12"/>
  <c r="H599" i="12"/>
  <c r="H600" i="12"/>
  <c r="H603" i="12"/>
  <c r="H604" i="12"/>
  <c r="H605" i="12"/>
  <c r="H606" i="12"/>
  <c r="H607" i="12"/>
  <c r="H608" i="12"/>
  <c r="H609" i="12"/>
  <c r="H612" i="12"/>
  <c r="H613" i="12"/>
  <c r="H614" i="12"/>
  <c r="H615" i="12"/>
  <c r="H616" i="12"/>
  <c r="H617" i="12"/>
  <c r="H618" i="12"/>
  <c r="H619" i="12"/>
  <c r="H620" i="12"/>
  <c r="H621" i="12"/>
  <c r="H622" i="12"/>
  <c r="H623" i="12"/>
  <c r="H624" i="12"/>
  <c r="H625" i="12"/>
  <c r="H626" i="12"/>
  <c r="H627" i="12"/>
  <c r="H628" i="12"/>
  <c r="H629" i="12"/>
  <c r="H630" i="12"/>
  <c r="H631" i="12"/>
  <c r="H632" i="12"/>
  <c r="H633" i="12"/>
  <c r="H634" i="12"/>
  <c r="H635" i="12"/>
  <c r="H636" i="12"/>
  <c r="H637" i="12"/>
  <c r="H638" i="12"/>
  <c r="H639" i="12"/>
  <c r="H640" i="12"/>
  <c r="H641" i="12"/>
  <c r="H643" i="12"/>
  <c r="H644" i="12"/>
  <c r="H645" i="12"/>
  <c r="H646" i="12"/>
  <c r="H647" i="12"/>
  <c r="H648" i="12"/>
  <c r="H649" i="12"/>
  <c r="H650" i="12"/>
  <c r="H651" i="12"/>
  <c r="H653" i="12"/>
  <c r="H656" i="12"/>
  <c r="H657" i="12"/>
  <c r="H658" i="12"/>
  <c r="H659" i="12"/>
  <c r="H662" i="12"/>
  <c r="H663" i="12"/>
  <c r="H664" i="12"/>
  <c r="H665" i="12"/>
  <c r="H666" i="12"/>
  <c r="H669" i="12"/>
  <c r="H670" i="12"/>
  <c r="H673" i="12"/>
  <c r="H674" i="12"/>
  <c r="H675" i="12"/>
  <c r="H678" i="12"/>
  <c r="H681" i="12"/>
  <c r="H684" i="12"/>
  <c r="H687" i="12"/>
  <c r="H688" i="12"/>
  <c r="H689" i="12"/>
  <c r="H690" i="12"/>
  <c r="H691" i="12"/>
  <c r="H692" i="12"/>
  <c r="H693" i="12"/>
  <c r="H694" i="12"/>
  <c r="H695" i="12"/>
  <c r="H698" i="12"/>
  <c r="H699" i="12"/>
  <c r="H704" i="12"/>
  <c r="H705" i="12"/>
  <c r="H707" i="12"/>
  <c r="H708" i="12"/>
  <c r="H713" i="12"/>
  <c r="H714" i="12"/>
  <c r="H715" i="12"/>
  <c r="H718" i="12"/>
  <c r="H719" i="12"/>
  <c r="H720" i="12"/>
  <c r="H721" i="12"/>
  <c r="H481" i="8"/>
  <c r="F481" i="8" s="1"/>
  <c r="G481" i="8" s="1"/>
  <c r="H296" i="8"/>
  <c r="F296" i="8" s="1"/>
  <c r="H295" i="8"/>
  <c r="F295" i="8" s="1"/>
  <c r="H294" i="8"/>
  <c r="F294" i="8" s="1"/>
  <c r="H279" i="8"/>
  <c r="F279" i="8" s="1"/>
  <c r="H280" i="8"/>
  <c r="F280" i="8" s="1"/>
  <c r="H281" i="8"/>
  <c r="F281" i="8" s="1"/>
  <c r="H282" i="8"/>
  <c r="F282" i="8" s="1"/>
  <c r="G282" i="8" s="1"/>
  <c r="H283" i="8"/>
  <c r="F283" i="8" s="1"/>
  <c r="G283" i="8" s="1"/>
  <c r="H278" i="8"/>
  <c r="F278" i="8" s="1"/>
  <c r="G278" i="8" s="1"/>
  <c r="H11" i="8"/>
  <c r="F11" i="8" s="1"/>
  <c r="G11" i="8" s="1"/>
  <c r="F39" i="11"/>
  <c r="F40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9" i="11"/>
  <c r="F30" i="11"/>
  <c r="F31" i="11"/>
  <c r="F32" i="11"/>
  <c r="F33" i="11"/>
  <c r="F34" i="11"/>
  <c r="F35" i="11"/>
  <c r="F36" i="11"/>
  <c r="F37" i="11"/>
  <c r="F38" i="11"/>
  <c r="F41" i="11"/>
  <c r="F42" i="11"/>
  <c r="F43" i="11"/>
  <c r="F44" i="11"/>
  <c r="F46" i="11"/>
  <c r="F47" i="11"/>
  <c r="F48" i="11"/>
  <c r="F49" i="11"/>
  <c r="F50" i="11"/>
  <c r="F51" i="11"/>
  <c r="G3" i="9" l="1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363" i="9"/>
  <c r="G364" i="9"/>
  <c r="G365" i="9"/>
  <c r="G366" i="9"/>
  <c r="G367" i="9"/>
  <c r="G368" i="9"/>
  <c r="G369" i="9"/>
  <c r="G370" i="9"/>
  <c r="G371" i="9"/>
  <c r="G372" i="9"/>
  <c r="G373" i="9"/>
  <c r="G374" i="9"/>
  <c r="G375" i="9"/>
  <c r="G376" i="9"/>
  <c r="G377" i="9"/>
  <c r="G378" i="9"/>
  <c r="G379" i="9"/>
  <c r="G380" i="9"/>
  <c r="G381" i="9"/>
  <c r="G382" i="9"/>
  <c r="G383" i="9"/>
  <c r="G384" i="9"/>
  <c r="G385" i="9"/>
  <c r="G386" i="9"/>
  <c r="G387" i="9"/>
  <c r="G388" i="9"/>
  <c r="G389" i="9"/>
  <c r="G390" i="9"/>
  <c r="G391" i="9"/>
  <c r="G392" i="9"/>
  <c r="G393" i="9"/>
  <c r="G394" i="9"/>
  <c r="G395" i="9"/>
  <c r="G396" i="9"/>
  <c r="G397" i="9"/>
  <c r="G398" i="9"/>
  <c r="G399" i="9"/>
  <c r="G400" i="9"/>
  <c r="G401" i="9"/>
  <c r="G402" i="9"/>
  <c r="G403" i="9"/>
  <c r="G404" i="9"/>
  <c r="G405" i="9"/>
  <c r="G406" i="9"/>
  <c r="G407" i="9"/>
  <c r="G408" i="9"/>
  <c r="G409" i="9"/>
  <c r="G410" i="9"/>
  <c r="G411" i="9"/>
  <c r="G412" i="9"/>
  <c r="G413" i="9"/>
  <c r="G414" i="9"/>
  <c r="G415" i="9"/>
  <c r="G416" i="9"/>
  <c r="G417" i="9"/>
  <c r="G418" i="9"/>
  <c r="G419" i="9"/>
  <c r="G420" i="9"/>
  <c r="G421" i="9"/>
  <c r="G422" i="9"/>
  <c r="G423" i="9"/>
  <c r="G424" i="9"/>
  <c r="G425" i="9"/>
  <c r="G426" i="9"/>
  <c r="G427" i="9"/>
  <c r="G428" i="9"/>
  <c r="G429" i="9"/>
  <c r="G430" i="9"/>
  <c r="G431" i="9"/>
  <c r="G432" i="9"/>
  <c r="G433" i="9"/>
  <c r="G434" i="9"/>
  <c r="G435" i="9"/>
  <c r="G436" i="9"/>
  <c r="G437" i="9"/>
  <c r="G438" i="9"/>
  <c r="G439" i="9"/>
  <c r="G440" i="9"/>
  <c r="G441" i="9"/>
  <c r="G442" i="9"/>
  <c r="G443" i="9"/>
  <c r="G444" i="9"/>
  <c r="G445" i="9"/>
  <c r="G446" i="9"/>
  <c r="G447" i="9"/>
  <c r="G448" i="9"/>
  <c r="G449" i="9"/>
  <c r="G450" i="9"/>
  <c r="G451" i="9"/>
  <c r="G452" i="9"/>
  <c r="G453" i="9"/>
  <c r="G454" i="9"/>
  <c r="G455" i="9"/>
  <c r="G456" i="9"/>
  <c r="G457" i="9"/>
  <c r="G458" i="9"/>
  <c r="G459" i="9"/>
  <c r="G460" i="9"/>
  <c r="G461" i="9"/>
  <c r="G462" i="9"/>
  <c r="G463" i="9"/>
  <c r="G464" i="9"/>
  <c r="G465" i="9"/>
  <c r="G466" i="9"/>
  <c r="G467" i="9"/>
  <c r="G468" i="9"/>
  <c r="G469" i="9"/>
  <c r="G470" i="9"/>
  <c r="G471" i="9"/>
  <c r="G472" i="9"/>
  <c r="G473" i="9"/>
  <c r="G474" i="9"/>
  <c r="G475" i="9"/>
  <c r="G476" i="9"/>
  <c r="G477" i="9"/>
  <c r="G478" i="9"/>
  <c r="G479" i="9"/>
  <c r="G480" i="9"/>
  <c r="G481" i="9"/>
  <c r="G482" i="9"/>
  <c r="G483" i="9"/>
  <c r="G484" i="9"/>
  <c r="G485" i="9"/>
  <c r="G486" i="9"/>
  <c r="G487" i="9"/>
  <c r="G488" i="9"/>
  <c r="G489" i="9"/>
  <c r="G490" i="9"/>
  <c r="G491" i="9"/>
  <c r="G492" i="9"/>
  <c r="G493" i="9"/>
  <c r="G494" i="9"/>
  <c r="G495" i="9"/>
  <c r="G496" i="9"/>
  <c r="G497" i="9"/>
  <c r="G498" i="9"/>
  <c r="G499" i="9"/>
  <c r="G500" i="9"/>
  <c r="G501" i="9"/>
  <c r="G502" i="9"/>
  <c r="G503" i="9"/>
  <c r="G504" i="9"/>
  <c r="G505" i="9"/>
  <c r="G506" i="9"/>
  <c r="G507" i="9"/>
  <c r="G508" i="9"/>
  <c r="G509" i="9"/>
  <c r="G510" i="9"/>
  <c r="G511" i="9"/>
  <c r="G512" i="9"/>
  <c r="G513" i="9"/>
  <c r="G514" i="9"/>
  <c r="G515" i="9"/>
  <c r="G516" i="9"/>
  <c r="G517" i="9"/>
  <c r="G518" i="9"/>
  <c r="G519" i="9"/>
  <c r="G520" i="9"/>
  <c r="G521" i="9"/>
  <c r="G522" i="9"/>
  <c r="G523" i="9"/>
  <c r="G524" i="9"/>
  <c r="G525" i="9"/>
  <c r="G526" i="9"/>
  <c r="G527" i="9"/>
  <c r="G528" i="9"/>
  <c r="G529" i="9"/>
  <c r="G530" i="9"/>
  <c r="G531" i="9"/>
  <c r="G532" i="9"/>
  <c r="G533" i="9"/>
  <c r="G534" i="9"/>
  <c r="G535" i="9"/>
  <c r="G536" i="9"/>
  <c r="G537" i="9"/>
  <c r="G538" i="9"/>
  <c r="G539" i="9"/>
  <c r="G540" i="9"/>
  <c r="G541" i="9"/>
  <c r="G542" i="9"/>
  <c r="G543" i="9"/>
  <c r="G544" i="9"/>
  <c r="G545" i="9"/>
  <c r="G546" i="9"/>
  <c r="G547" i="9"/>
  <c r="G548" i="9"/>
  <c r="G549" i="9"/>
  <c r="G550" i="9"/>
  <c r="G551" i="9"/>
  <c r="G552" i="9"/>
  <c r="G553" i="9"/>
  <c r="G554" i="9"/>
  <c r="G555" i="9"/>
  <c r="G556" i="9"/>
  <c r="G557" i="9"/>
  <c r="G558" i="9"/>
  <c r="G559" i="9"/>
  <c r="G560" i="9"/>
  <c r="G561" i="9"/>
  <c r="G562" i="9"/>
  <c r="G563" i="9"/>
  <c r="G564" i="9"/>
  <c r="G565" i="9"/>
  <c r="G566" i="9"/>
  <c r="G567" i="9"/>
  <c r="G568" i="9"/>
  <c r="G569" i="9"/>
  <c r="G570" i="9"/>
  <c r="G571" i="9"/>
  <c r="G572" i="9"/>
  <c r="G573" i="9"/>
  <c r="G574" i="9"/>
  <c r="G575" i="9"/>
  <c r="G576" i="9"/>
  <c r="G577" i="9"/>
  <c r="G578" i="9"/>
  <c r="G579" i="9"/>
  <c r="G580" i="9"/>
  <c r="G581" i="9"/>
  <c r="G582" i="9"/>
  <c r="G583" i="9"/>
  <c r="G584" i="9"/>
  <c r="G585" i="9"/>
  <c r="G586" i="9"/>
  <c r="G587" i="9"/>
  <c r="G588" i="9"/>
  <c r="G589" i="9"/>
  <c r="G590" i="9"/>
  <c r="G591" i="9"/>
  <c r="G592" i="9"/>
  <c r="G593" i="9"/>
  <c r="G594" i="9"/>
  <c r="G595" i="9"/>
  <c r="G596" i="9"/>
  <c r="G597" i="9"/>
  <c r="G598" i="9"/>
  <c r="G599" i="9"/>
  <c r="G600" i="9"/>
  <c r="G601" i="9"/>
  <c r="G602" i="9"/>
  <c r="G603" i="9"/>
  <c r="G604" i="9"/>
  <c r="G605" i="9"/>
  <c r="G606" i="9"/>
  <c r="G607" i="9"/>
  <c r="G608" i="9"/>
  <c r="G609" i="9"/>
  <c r="G610" i="9"/>
  <c r="G611" i="9"/>
  <c r="G612" i="9"/>
  <c r="G613" i="9"/>
  <c r="G614" i="9"/>
  <c r="G615" i="9"/>
  <c r="G616" i="9"/>
  <c r="G617" i="9"/>
  <c r="G618" i="9"/>
  <c r="G619" i="9"/>
  <c r="G620" i="9"/>
  <c r="G621" i="9"/>
  <c r="G622" i="9"/>
  <c r="G623" i="9"/>
  <c r="G624" i="9"/>
  <c r="G625" i="9"/>
  <c r="G626" i="9"/>
  <c r="G627" i="9"/>
  <c r="G628" i="9"/>
  <c r="G629" i="9"/>
  <c r="G630" i="9"/>
  <c r="G631" i="9"/>
  <c r="G632" i="9"/>
  <c r="G633" i="9"/>
  <c r="G634" i="9"/>
  <c r="G635" i="9"/>
  <c r="G636" i="9"/>
  <c r="G637" i="9"/>
  <c r="G638" i="9"/>
  <c r="G639" i="9"/>
  <c r="G640" i="9"/>
  <c r="G641" i="9"/>
  <c r="G642" i="9"/>
  <c r="G643" i="9"/>
  <c r="G644" i="9"/>
  <c r="G645" i="9"/>
  <c r="G646" i="9"/>
  <c r="G647" i="9"/>
  <c r="G648" i="9"/>
  <c r="G649" i="9"/>
  <c r="G650" i="9"/>
  <c r="G651" i="9"/>
  <c r="G652" i="9"/>
  <c r="G653" i="9"/>
  <c r="G654" i="9"/>
  <c r="G655" i="9"/>
  <c r="G656" i="9"/>
  <c r="G657" i="9"/>
  <c r="G658" i="9"/>
  <c r="G659" i="9"/>
  <c r="G660" i="9"/>
  <c r="G661" i="9"/>
  <c r="G662" i="9"/>
  <c r="G663" i="9"/>
  <c r="G664" i="9"/>
  <c r="G665" i="9"/>
  <c r="G666" i="9"/>
  <c r="G667" i="9"/>
  <c r="G668" i="9"/>
  <c r="G669" i="9"/>
  <c r="G670" i="9"/>
  <c r="G671" i="9"/>
  <c r="G672" i="9"/>
  <c r="G673" i="9"/>
  <c r="G674" i="9"/>
  <c r="G675" i="9"/>
  <c r="G676" i="9"/>
  <c r="G677" i="9"/>
  <c r="G678" i="9"/>
  <c r="G679" i="9"/>
  <c r="G680" i="9"/>
  <c r="G681" i="9"/>
  <c r="G682" i="9"/>
  <c r="G683" i="9"/>
  <c r="G684" i="9"/>
  <c r="G685" i="9"/>
  <c r="G686" i="9"/>
  <c r="G687" i="9"/>
  <c r="G688" i="9"/>
  <c r="G689" i="9"/>
  <c r="G690" i="9"/>
  <c r="G691" i="9"/>
  <c r="G692" i="9"/>
  <c r="G693" i="9"/>
  <c r="G694" i="9"/>
  <c r="G695" i="9"/>
  <c r="G696" i="9"/>
  <c r="G697" i="9"/>
  <c r="G698" i="9"/>
  <c r="G699" i="9"/>
  <c r="G700" i="9"/>
  <c r="G701" i="9"/>
  <c r="G702" i="9"/>
  <c r="G703" i="9"/>
  <c r="G704" i="9"/>
  <c r="G705" i="9"/>
  <c r="G706" i="9"/>
  <c r="G707" i="9"/>
  <c r="G708" i="9"/>
  <c r="G709" i="9"/>
  <c r="G710" i="9"/>
  <c r="G711" i="9"/>
  <c r="G712" i="9"/>
  <c r="G713" i="9"/>
  <c r="G714" i="9"/>
  <c r="G715" i="9"/>
  <c r="G716" i="9"/>
  <c r="G717" i="9"/>
  <c r="G718" i="9"/>
  <c r="G719" i="9"/>
  <c r="G720" i="9"/>
  <c r="G721" i="9"/>
  <c r="G722" i="9"/>
  <c r="G723" i="9"/>
  <c r="G724" i="9"/>
  <c r="G725" i="9"/>
  <c r="G726" i="9"/>
  <c r="G727" i="9"/>
  <c r="G728" i="9"/>
  <c r="G729" i="9"/>
  <c r="G730" i="9"/>
  <c r="G731" i="9"/>
  <c r="G732" i="9"/>
  <c r="G733" i="9"/>
  <c r="G734" i="9"/>
  <c r="G735" i="9"/>
  <c r="G736" i="9"/>
  <c r="G737" i="9"/>
  <c r="G738" i="9"/>
  <c r="G739" i="9"/>
  <c r="G740" i="9"/>
  <c r="G741" i="9"/>
  <c r="G742" i="9"/>
  <c r="G743" i="9"/>
  <c r="G744" i="9"/>
  <c r="G745" i="9"/>
  <c r="G746" i="9"/>
  <c r="G747" i="9"/>
  <c r="G748" i="9"/>
  <c r="G749" i="9"/>
  <c r="G750" i="9"/>
  <c r="G751" i="9"/>
  <c r="G752" i="9"/>
  <c r="G753" i="9"/>
  <c r="G754" i="9"/>
  <c r="G755" i="9"/>
  <c r="G756" i="9"/>
  <c r="G757" i="9"/>
  <c r="G758" i="9"/>
  <c r="G759" i="9"/>
  <c r="G760" i="9"/>
  <c r="G761" i="9"/>
  <c r="G762" i="9"/>
  <c r="G763" i="9"/>
  <c r="G764" i="9"/>
  <c r="G765" i="9"/>
  <c r="G766" i="9"/>
  <c r="G767" i="9"/>
  <c r="G768" i="9"/>
  <c r="G769" i="9"/>
  <c r="G770" i="9"/>
  <c r="G771" i="9"/>
  <c r="G772" i="9"/>
  <c r="G773" i="9"/>
  <c r="G774" i="9"/>
  <c r="G775" i="9"/>
  <c r="G776" i="9"/>
  <c r="G777" i="9"/>
  <c r="G778" i="9"/>
  <c r="G779" i="9"/>
  <c r="G780" i="9"/>
  <c r="G781" i="9"/>
  <c r="G2" i="9"/>
  <c r="H7" i="8"/>
  <c r="F7" i="8" s="1"/>
  <c r="G7" i="8" s="1"/>
  <c r="H8" i="8"/>
  <c r="F8" i="8" s="1"/>
  <c r="G8" i="8" s="1"/>
  <c r="H9" i="8"/>
  <c r="F9" i="8" s="1"/>
  <c r="G9" i="8" s="1"/>
  <c r="H10" i="8"/>
  <c r="F10" i="8" s="1"/>
  <c r="G10" i="8" s="1"/>
  <c r="H12" i="8"/>
  <c r="F12" i="8" s="1"/>
  <c r="G12" i="8" s="1"/>
  <c r="H13" i="8"/>
  <c r="F13" i="8" s="1"/>
  <c r="G13" i="8" s="1"/>
  <c r="H14" i="8"/>
  <c r="F14" i="8" s="1"/>
  <c r="G14" i="8" s="1"/>
  <c r="H15" i="8"/>
  <c r="F15" i="8" s="1"/>
  <c r="G15" i="8" s="1"/>
  <c r="H16" i="8"/>
  <c r="F16" i="8" s="1"/>
  <c r="G16" i="8" s="1"/>
  <c r="H17" i="8"/>
  <c r="F17" i="8" s="1"/>
  <c r="G17" i="8" s="1"/>
  <c r="H18" i="8"/>
  <c r="F18" i="8" s="1"/>
  <c r="G18" i="8" s="1"/>
  <c r="H19" i="8"/>
  <c r="F19" i="8" s="1"/>
  <c r="G19" i="8" s="1"/>
  <c r="H20" i="8"/>
  <c r="F20" i="8" s="1"/>
  <c r="G20" i="8" s="1"/>
  <c r="H21" i="8"/>
  <c r="F21" i="8" s="1"/>
  <c r="G21" i="8" s="1"/>
  <c r="H22" i="8"/>
  <c r="F22" i="8" s="1"/>
  <c r="G22" i="8" s="1"/>
  <c r="H23" i="8"/>
  <c r="F23" i="8" s="1"/>
  <c r="G23" i="8" s="1"/>
  <c r="H24" i="8"/>
  <c r="F24" i="8" s="1"/>
  <c r="G24" i="8" s="1"/>
  <c r="H25" i="8"/>
  <c r="F25" i="8" s="1"/>
  <c r="G25" i="8" s="1"/>
  <c r="H26" i="8"/>
  <c r="F26" i="8" s="1"/>
  <c r="G26" i="8" s="1"/>
  <c r="H27" i="8"/>
  <c r="F27" i="8" s="1"/>
  <c r="G27" i="8" s="1"/>
  <c r="H28" i="8"/>
  <c r="F28" i="8" s="1"/>
  <c r="G28" i="8" s="1"/>
  <c r="H29" i="8"/>
  <c r="F29" i="8" s="1"/>
  <c r="G29" i="8" s="1"/>
  <c r="H30" i="8"/>
  <c r="F30" i="8" s="1"/>
  <c r="G30" i="8" s="1"/>
  <c r="H31" i="8"/>
  <c r="F31" i="8" s="1"/>
  <c r="G31" i="8" s="1"/>
  <c r="H32" i="8"/>
  <c r="F32" i="8" s="1"/>
  <c r="G32" i="8" s="1"/>
  <c r="H33" i="8"/>
  <c r="F33" i="8" s="1"/>
  <c r="G33" i="8" s="1"/>
  <c r="H34" i="8"/>
  <c r="F34" i="8" s="1"/>
  <c r="G34" i="8" s="1"/>
  <c r="H35" i="8"/>
  <c r="F35" i="8" s="1"/>
  <c r="G35" i="8" s="1"/>
  <c r="H36" i="8"/>
  <c r="F36" i="8" s="1"/>
  <c r="G36" i="8" s="1"/>
  <c r="H37" i="8"/>
  <c r="F37" i="8" s="1"/>
  <c r="G37" i="8" s="1"/>
  <c r="H38" i="8"/>
  <c r="F38" i="8" s="1"/>
  <c r="G38" i="8" s="1"/>
  <c r="H39" i="8"/>
  <c r="F39" i="8" s="1"/>
  <c r="G39" i="8" s="1"/>
  <c r="H40" i="8"/>
  <c r="F40" i="8" s="1"/>
  <c r="G40" i="8" s="1"/>
  <c r="H41" i="8"/>
  <c r="F41" i="8" s="1"/>
  <c r="G41" i="8" s="1"/>
  <c r="H42" i="8"/>
  <c r="F42" i="8" s="1"/>
  <c r="G42" i="8" s="1"/>
  <c r="H43" i="8"/>
  <c r="F43" i="8" s="1"/>
  <c r="G43" i="8" s="1"/>
  <c r="H44" i="8"/>
  <c r="F44" i="8" s="1"/>
  <c r="G44" i="8" s="1"/>
  <c r="H45" i="8"/>
  <c r="F45" i="8" s="1"/>
  <c r="G45" i="8" s="1"/>
  <c r="H46" i="8"/>
  <c r="F46" i="8" s="1"/>
  <c r="G46" i="8" s="1"/>
  <c r="H47" i="8"/>
  <c r="F47" i="8" s="1"/>
  <c r="G47" i="8" s="1"/>
  <c r="H48" i="8"/>
  <c r="F48" i="8" s="1"/>
  <c r="G48" i="8" s="1"/>
  <c r="H49" i="8"/>
  <c r="F49" i="8" s="1"/>
  <c r="G49" i="8" s="1"/>
  <c r="H50" i="8"/>
  <c r="F50" i="8" s="1"/>
  <c r="G50" i="8" s="1"/>
  <c r="H51" i="8"/>
  <c r="F51" i="8" s="1"/>
  <c r="G51" i="8" s="1"/>
  <c r="H52" i="8"/>
  <c r="F52" i="8" s="1"/>
  <c r="G52" i="8" s="1"/>
  <c r="H53" i="8"/>
  <c r="F53" i="8" s="1"/>
  <c r="G53" i="8" s="1"/>
  <c r="H54" i="8"/>
  <c r="F54" i="8" s="1"/>
  <c r="G54" i="8" s="1"/>
  <c r="H55" i="8"/>
  <c r="F55" i="8" s="1"/>
  <c r="G55" i="8" s="1"/>
  <c r="H56" i="8"/>
  <c r="F56" i="8" s="1"/>
  <c r="G56" i="8" s="1"/>
  <c r="H57" i="8"/>
  <c r="F57" i="8" s="1"/>
  <c r="G57" i="8" s="1"/>
  <c r="H58" i="8"/>
  <c r="F58" i="8" s="1"/>
  <c r="G58" i="8" s="1"/>
  <c r="H59" i="8"/>
  <c r="F59" i="8" s="1"/>
  <c r="G59" i="8" s="1"/>
  <c r="H60" i="8"/>
  <c r="F60" i="8" s="1"/>
  <c r="G60" i="8" s="1"/>
  <c r="H61" i="8"/>
  <c r="F61" i="8" s="1"/>
  <c r="G61" i="8" s="1"/>
  <c r="H62" i="8"/>
  <c r="F62" i="8" s="1"/>
  <c r="G62" i="8" s="1"/>
  <c r="H63" i="8"/>
  <c r="F63" i="8" s="1"/>
  <c r="G63" i="8" s="1"/>
  <c r="H64" i="8"/>
  <c r="F64" i="8" s="1"/>
  <c r="G64" i="8" s="1"/>
  <c r="H65" i="8"/>
  <c r="F65" i="8" s="1"/>
  <c r="G65" i="8" s="1"/>
  <c r="H66" i="8"/>
  <c r="F66" i="8" s="1"/>
  <c r="G66" i="8" s="1"/>
  <c r="H67" i="8"/>
  <c r="F67" i="8" s="1"/>
  <c r="G67" i="8" s="1"/>
  <c r="H68" i="8"/>
  <c r="F68" i="8" s="1"/>
  <c r="G68" i="8" s="1"/>
  <c r="H69" i="8"/>
  <c r="F69" i="8" s="1"/>
  <c r="G69" i="8" s="1"/>
  <c r="H70" i="8"/>
  <c r="F70" i="8" s="1"/>
  <c r="G70" i="8" s="1"/>
  <c r="H71" i="8"/>
  <c r="F71" i="8" s="1"/>
  <c r="G71" i="8" s="1"/>
  <c r="H72" i="8"/>
  <c r="F72" i="8" s="1"/>
  <c r="G72" i="8" s="1"/>
  <c r="H73" i="8"/>
  <c r="F73" i="8" s="1"/>
  <c r="G73" i="8" s="1"/>
  <c r="H74" i="8"/>
  <c r="F74" i="8" s="1"/>
  <c r="G74" i="8" s="1"/>
  <c r="H75" i="8"/>
  <c r="F75" i="8" s="1"/>
  <c r="G75" i="8" s="1"/>
  <c r="H76" i="8"/>
  <c r="F76" i="8" s="1"/>
  <c r="G76" i="8" s="1"/>
  <c r="H77" i="8"/>
  <c r="F77" i="8" s="1"/>
  <c r="G77" i="8" s="1"/>
  <c r="H78" i="8"/>
  <c r="F78" i="8" s="1"/>
  <c r="G78" i="8" s="1"/>
  <c r="H79" i="8"/>
  <c r="F79" i="8" s="1"/>
  <c r="G79" i="8" s="1"/>
  <c r="H80" i="8"/>
  <c r="F80" i="8" s="1"/>
  <c r="G80" i="8" s="1"/>
  <c r="H81" i="8"/>
  <c r="F81" i="8" s="1"/>
  <c r="G81" i="8" s="1"/>
  <c r="H82" i="8"/>
  <c r="F82" i="8" s="1"/>
  <c r="G82" i="8" s="1"/>
  <c r="H83" i="8"/>
  <c r="F83" i="8" s="1"/>
  <c r="G83" i="8" s="1"/>
  <c r="H84" i="8"/>
  <c r="F84" i="8" s="1"/>
  <c r="G84" i="8" s="1"/>
  <c r="H85" i="8"/>
  <c r="F85" i="8" s="1"/>
  <c r="G85" i="8" s="1"/>
  <c r="H86" i="8"/>
  <c r="F86" i="8" s="1"/>
  <c r="G86" i="8" s="1"/>
  <c r="H87" i="8"/>
  <c r="F87" i="8" s="1"/>
  <c r="G87" i="8" s="1"/>
  <c r="H88" i="8"/>
  <c r="F88" i="8" s="1"/>
  <c r="G88" i="8" s="1"/>
  <c r="H89" i="8"/>
  <c r="F89" i="8" s="1"/>
  <c r="G89" i="8" s="1"/>
  <c r="H90" i="8"/>
  <c r="F90" i="8" s="1"/>
  <c r="G90" i="8" s="1"/>
  <c r="H91" i="8"/>
  <c r="F91" i="8" s="1"/>
  <c r="G91" i="8" s="1"/>
  <c r="H92" i="8"/>
  <c r="F92" i="8" s="1"/>
  <c r="G92" i="8" s="1"/>
  <c r="H93" i="8"/>
  <c r="F93" i="8" s="1"/>
  <c r="G93" i="8" s="1"/>
  <c r="H94" i="8"/>
  <c r="F94" i="8" s="1"/>
  <c r="G94" i="8" s="1"/>
  <c r="H95" i="8"/>
  <c r="F95" i="8" s="1"/>
  <c r="G95" i="8" s="1"/>
  <c r="H96" i="8"/>
  <c r="F96" i="8" s="1"/>
  <c r="G96" i="8" s="1"/>
  <c r="H97" i="8"/>
  <c r="F97" i="8" s="1"/>
  <c r="G97" i="8" s="1"/>
  <c r="H98" i="8"/>
  <c r="F98" i="8" s="1"/>
  <c r="G98" i="8" s="1"/>
  <c r="H99" i="8"/>
  <c r="F99" i="8" s="1"/>
  <c r="G99" i="8" s="1"/>
  <c r="H100" i="8"/>
  <c r="F100" i="8" s="1"/>
  <c r="G100" i="8" s="1"/>
  <c r="H101" i="8"/>
  <c r="F101" i="8" s="1"/>
  <c r="G101" i="8" s="1"/>
  <c r="H102" i="8"/>
  <c r="F102" i="8" s="1"/>
  <c r="G102" i="8" s="1"/>
  <c r="H103" i="8"/>
  <c r="F103" i="8" s="1"/>
  <c r="G103" i="8" s="1"/>
  <c r="H104" i="8"/>
  <c r="F104" i="8" s="1"/>
  <c r="G104" i="8" s="1"/>
  <c r="H105" i="8"/>
  <c r="F105" i="8" s="1"/>
  <c r="G105" i="8" s="1"/>
  <c r="H106" i="8"/>
  <c r="F106" i="8" s="1"/>
  <c r="G106" i="8" s="1"/>
  <c r="H107" i="8"/>
  <c r="F107" i="8" s="1"/>
  <c r="G107" i="8" s="1"/>
  <c r="H108" i="8"/>
  <c r="F108" i="8" s="1"/>
  <c r="G108" i="8" s="1"/>
  <c r="H109" i="8"/>
  <c r="F109" i="8" s="1"/>
  <c r="G109" i="8" s="1"/>
  <c r="H110" i="8"/>
  <c r="F110" i="8" s="1"/>
  <c r="G110" i="8" s="1"/>
  <c r="H111" i="8"/>
  <c r="F111" i="8" s="1"/>
  <c r="G111" i="8" s="1"/>
  <c r="H112" i="8"/>
  <c r="F112" i="8" s="1"/>
  <c r="G112" i="8" s="1"/>
  <c r="H113" i="8"/>
  <c r="F113" i="8" s="1"/>
  <c r="G113" i="8" s="1"/>
  <c r="H114" i="8"/>
  <c r="F114" i="8" s="1"/>
  <c r="G114" i="8" s="1"/>
  <c r="H115" i="8"/>
  <c r="F115" i="8" s="1"/>
  <c r="G115" i="8" s="1"/>
  <c r="H116" i="8"/>
  <c r="F116" i="8" s="1"/>
  <c r="G116" i="8" s="1"/>
  <c r="H117" i="8"/>
  <c r="F117" i="8" s="1"/>
  <c r="G117" i="8" s="1"/>
  <c r="H118" i="8"/>
  <c r="F118" i="8" s="1"/>
  <c r="G118" i="8" s="1"/>
  <c r="H119" i="8"/>
  <c r="F119" i="8" s="1"/>
  <c r="G119" i="8" s="1"/>
  <c r="H120" i="8"/>
  <c r="F120" i="8" s="1"/>
  <c r="G120" i="8" s="1"/>
  <c r="H121" i="8"/>
  <c r="F121" i="8" s="1"/>
  <c r="G121" i="8" s="1"/>
  <c r="H122" i="8"/>
  <c r="F122" i="8" s="1"/>
  <c r="G122" i="8" s="1"/>
  <c r="H123" i="8"/>
  <c r="F123" i="8" s="1"/>
  <c r="G123" i="8" s="1"/>
  <c r="H124" i="8"/>
  <c r="F124" i="8" s="1"/>
  <c r="G124" i="8" s="1"/>
  <c r="H125" i="8"/>
  <c r="F125" i="8" s="1"/>
  <c r="G125" i="8" s="1"/>
  <c r="H126" i="8"/>
  <c r="F126" i="8" s="1"/>
  <c r="G126" i="8" s="1"/>
  <c r="H127" i="8"/>
  <c r="F127" i="8" s="1"/>
  <c r="G127" i="8" s="1"/>
  <c r="H128" i="8"/>
  <c r="F128" i="8" s="1"/>
  <c r="G128" i="8" s="1"/>
  <c r="H129" i="8"/>
  <c r="F129" i="8" s="1"/>
  <c r="G129" i="8" s="1"/>
  <c r="H130" i="8"/>
  <c r="F130" i="8" s="1"/>
  <c r="G130" i="8" s="1"/>
  <c r="H131" i="8"/>
  <c r="F131" i="8" s="1"/>
  <c r="G131" i="8" s="1"/>
  <c r="H132" i="8"/>
  <c r="F132" i="8" s="1"/>
  <c r="G132" i="8" s="1"/>
  <c r="H133" i="8"/>
  <c r="F133" i="8" s="1"/>
  <c r="G133" i="8" s="1"/>
  <c r="H134" i="8"/>
  <c r="F134" i="8" s="1"/>
  <c r="G134" i="8" s="1"/>
  <c r="H135" i="8"/>
  <c r="F135" i="8" s="1"/>
  <c r="G135" i="8" s="1"/>
  <c r="H136" i="8"/>
  <c r="F136" i="8" s="1"/>
  <c r="G136" i="8" s="1"/>
  <c r="H137" i="8"/>
  <c r="F137" i="8" s="1"/>
  <c r="G137" i="8" s="1"/>
  <c r="H138" i="8"/>
  <c r="F138" i="8" s="1"/>
  <c r="G138" i="8" s="1"/>
  <c r="H139" i="8"/>
  <c r="F139" i="8" s="1"/>
  <c r="G139" i="8" s="1"/>
  <c r="H140" i="8"/>
  <c r="F140" i="8" s="1"/>
  <c r="G140" i="8" s="1"/>
  <c r="H141" i="8"/>
  <c r="F141" i="8" s="1"/>
  <c r="G141" i="8" s="1"/>
  <c r="H142" i="8"/>
  <c r="F142" i="8" s="1"/>
  <c r="G142" i="8" s="1"/>
  <c r="H143" i="8"/>
  <c r="F143" i="8" s="1"/>
  <c r="G143" i="8" s="1"/>
  <c r="H144" i="8"/>
  <c r="F144" i="8" s="1"/>
  <c r="G144" i="8" s="1"/>
  <c r="H145" i="8"/>
  <c r="F145" i="8" s="1"/>
  <c r="G145" i="8" s="1"/>
  <c r="H146" i="8"/>
  <c r="F146" i="8" s="1"/>
  <c r="G146" i="8" s="1"/>
  <c r="H147" i="8"/>
  <c r="F147" i="8" s="1"/>
  <c r="G147" i="8" s="1"/>
  <c r="H148" i="8"/>
  <c r="F148" i="8" s="1"/>
  <c r="G148" i="8" s="1"/>
  <c r="H149" i="8"/>
  <c r="F149" i="8" s="1"/>
  <c r="G149" i="8" s="1"/>
  <c r="H150" i="8"/>
  <c r="F150" i="8" s="1"/>
  <c r="G150" i="8" s="1"/>
  <c r="H151" i="8"/>
  <c r="F151" i="8" s="1"/>
  <c r="G151" i="8" s="1"/>
  <c r="H152" i="8"/>
  <c r="F152" i="8" s="1"/>
  <c r="G152" i="8" s="1"/>
  <c r="H153" i="8"/>
  <c r="F153" i="8" s="1"/>
  <c r="G153" i="8" s="1"/>
  <c r="H154" i="8"/>
  <c r="F154" i="8" s="1"/>
  <c r="G154" i="8" s="1"/>
  <c r="H155" i="8"/>
  <c r="F155" i="8" s="1"/>
  <c r="G155" i="8" s="1"/>
  <c r="H156" i="8"/>
  <c r="F156" i="8" s="1"/>
  <c r="G156" i="8" s="1"/>
  <c r="H157" i="8"/>
  <c r="F157" i="8" s="1"/>
  <c r="G157" i="8" s="1"/>
  <c r="H158" i="8"/>
  <c r="F158" i="8" s="1"/>
  <c r="G158" i="8" s="1"/>
  <c r="H159" i="8"/>
  <c r="F159" i="8" s="1"/>
  <c r="G159" i="8" s="1"/>
  <c r="H160" i="8"/>
  <c r="F160" i="8" s="1"/>
  <c r="G160" i="8" s="1"/>
  <c r="H161" i="8"/>
  <c r="F161" i="8" s="1"/>
  <c r="G161" i="8" s="1"/>
  <c r="H162" i="8"/>
  <c r="F162" i="8" s="1"/>
  <c r="G162" i="8" s="1"/>
  <c r="H163" i="8"/>
  <c r="F163" i="8" s="1"/>
  <c r="G163" i="8" s="1"/>
  <c r="H164" i="8"/>
  <c r="F164" i="8" s="1"/>
  <c r="G164" i="8" s="1"/>
  <c r="H165" i="8"/>
  <c r="F165" i="8" s="1"/>
  <c r="G165" i="8" s="1"/>
  <c r="H166" i="8"/>
  <c r="F166" i="8" s="1"/>
  <c r="G166" i="8" s="1"/>
  <c r="H167" i="8"/>
  <c r="F167" i="8" s="1"/>
  <c r="G167" i="8" s="1"/>
  <c r="H168" i="8"/>
  <c r="F168" i="8" s="1"/>
  <c r="G168" i="8" s="1"/>
  <c r="H169" i="8"/>
  <c r="F169" i="8" s="1"/>
  <c r="G169" i="8" s="1"/>
  <c r="H170" i="8"/>
  <c r="F170" i="8" s="1"/>
  <c r="G170" i="8" s="1"/>
  <c r="H171" i="8"/>
  <c r="F171" i="8" s="1"/>
  <c r="G171" i="8" s="1"/>
  <c r="H172" i="8"/>
  <c r="F172" i="8" s="1"/>
  <c r="G172" i="8" s="1"/>
  <c r="H173" i="8"/>
  <c r="F173" i="8" s="1"/>
  <c r="G173" i="8" s="1"/>
  <c r="H174" i="8"/>
  <c r="F174" i="8" s="1"/>
  <c r="G174" i="8" s="1"/>
  <c r="H175" i="8"/>
  <c r="F175" i="8" s="1"/>
  <c r="G175" i="8" s="1"/>
  <c r="H176" i="8"/>
  <c r="F176" i="8" s="1"/>
  <c r="G176" i="8" s="1"/>
  <c r="H177" i="8"/>
  <c r="F177" i="8" s="1"/>
  <c r="G177" i="8" s="1"/>
  <c r="H178" i="8"/>
  <c r="F178" i="8" s="1"/>
  <c r="G178" i="8" s="1"/>
  <c r="H179" i="8"/>
  <c r="F179" i="8" s="1"/>
  <c r="G179" i="8" s="1"/>
  <c r="H180" i="8"/>
  <c r="F180" i="8" s="1"/>
  <c r="G180" i="8" s="1"/>
  <c r="H181" i="8"/>
  <c r="F181" i="8" s="1"/>
  <c r="G181" i="8" s="1"/>
  <c r="H182" i="8"/>
  <c r="F182" i="8" s="1"/>
  <c r="G182" i="8" s="1"/>
  <c r="H183" i="8"/>
  <c r="F183" i="8" s="1"/>
  <c r="G183" i="8" s="1"/>
  <c r="H184" i="8"/>
  <c r="F184" i="8" s="1"/>
  <c r="G184" i="8" s="1"/>
  <c r="H185" i="8"/>
  <c r="F185" i="8" s="1"/>
  <c r="G185" i="8" s="1"/>
  <c r="H186" i="8"/>
  <c r="F186" i="8" s="1"/>
  <c r="G186" i="8" s="1"/>
  <c r="H187" i="8"/>
  <c r="F187" i="8" s="1"/>
  <c r="G187" i="8" s="1"/>
  <c r="H188" i="8"/>
  <c r="F188" i="8" s="1"/>
  <c r="G188" i="8" s="1"/>
  <c r="H189" i="8"/>
  <c r="F189" i="8" s="1"/>
  <c r="G189" i="8" s="1"/>
  <c r="H190" i="8"/>
  <c r="F190" i="8" s="1"/>
  <c r="G190" i="8" s="1"/>
  <c r="H191" i="8"/>
  <c r="F191" i="8" s="1"/>
  <c r="G191" i="8" s="1"/>
  <c r="H192" i="8"/>
  <c r="F192" i="8" s="1"/>
  <c r="G192" i="8" s="1"/>
  <c r="H193" i="8"/>
  <c r="F193" i="8" s="1"/>
  <c r="G193" i="8" s="1"/>
  <c r="H194" i="8"/>
  <c r="F194" i="8" s="1"/>
  <c r="G194" i="8" s="1"/>
  <c r="H195" i="8"/>
  <c r="F195" i="8" s="1"/>
  <c r="G195" i="8" s="1"/>
  <c r="H196" i="8"/>
  <c r="F196" i="8" s="1"/>
  <c r="G196" i="8" s="1"/>
  <c r="H197" i="8"/>
  <c r="F197" i="8" s="1"/>
  <c r="H198" i="8"/>
  <c r="F198" i="8" s="1"/>
  <c r="H199" i="8"/>
  <c r="F199" i="8" s="1"/>
  <c r="H200" i="8"/>
  <c r="F200" i="8" s="1"/>
  <c r="G200" i="8" s="1"/>
  <c r="H201" i="8"/>
  <c r="F201" i="8" s="1"/>
  <c r="G201" i="8" s="1"/>
  <c r="H202" i="8"/>
  <c r="F202" i="8" s="1"/>
  <c r="G202" i="8" s="1"/>
  <c r="H203" i="8"/>
  <c r="F203" i="8" s="1"/>
  <c r="G203" i="8" s="1"/>
  <c r="H204" i="8"/>
  <c r="F204" i="8" s="1"/>
  <c r="G204" i="8" s="1"/>
  <c r="H205" i="8"/>
  <c r="F205" i="8" s="1"/>
  <c r="G205" i="8" s="1"/>
  <c r="H206" i="8"/>
  <c r="F206" i="8" s="1"/>
  <c r="G206" i="8" s="1"/>
  <c r="H207" i="8"/>
  <c r="F207" i="8" s="1"/>
  <c r="G207" i="8" s="1"/>
  <c r="H208" i="8"/>
  <c r="F208" i="8" s="1"/>
  <c r="G208" i="8" s="1"/>
  <c r="H209" i="8"/>
  <c r="F209" i="8" s="1"/>
  <c r="G209" i="8" s="1"/>
  <c r="H210" i="8"/>
  <c r="F210" i="8" s="1"/>
  <c r="G210" i="8" s="1"/>
  <c r="H211" i="8"/>
  <c r="F211" i="8" s="1"/>
  <c r="G211" i="8" s="1"/>
  <c r="H212" i="8"/>
  <c r="F212" i="8" s="1"/>
  <c r="G212" i="8" s="1"/>
  <c r="H213" i="8"/>
  <c r="F213" i="8" s="1"/>
  <c r="G213" i="8" s="1"/>
  <c r="H214" i="8"/>
  <c r="F214" i="8" s="1"/>
  <c r="G214" i="8" s="1"/>
  <c r="H215" i="8"/>
  <c r="F215" i="8" s="1"/>
  <c r="G215" i="8" s="1"/>
  <c r="H216" i="8"/>
  <c r="F216" i="8" s="1"/>
  <c r="G216" i="8" s="1"/>
  <c r="H217" i="8"/>
  <c r="F217" i="8" s="1"/>
  <c r="G217" i="8" s="1"/>
  <c r="H218" i="8"/>
  <c r="F218" i="8" s="1"/>
  <c r="G218" i="8" s="1"/>
  <c r="H219" i="8"/>
  <c r="F219" i="8" s="1"/>
  <c r="G219" i="8" s="1"/>
  <c r="H220" i="8"/>
  <c r="F220" i="8" s="1"/>
  <c r="G220" i="8" s="1"/>
  <c r="H221" i="8"/>
  <c r="F221" i="8" s="1"/>
  <c r="G221" i="8" s="1"/>
  <c r="H222" i="8"/>
  <c r="F222" i="8" s="1"/>
  <c r="G222" i="8" s="1"/>
  <c r="H223" i="8"/>
  <c r="F223" i="8" s="1"/>
  <c r="G223" i="8" s="1"/>
  <c r="H224" i="8"/>
  <c r="F224" i="8" s="1"/>
  <c r="G224" i="8" s="1"/>
  <c r="H225" i="8"/>
  <c r="F225" i="8" s="1"/>
  <c r="G225" i="8" s="1"/>
  <c r="H226" i="8"/>
  <c r="F226" i="8" s="1"/>
  <c r="G226" i="8" s="1"/>
  <c r="H227" i="8"/>
  <c r="F227" i="8" s="1"/>
  <c r="G227" i="8" s="1"/>
  <c r="H228" i="8"/>
  <c r="F228" i="8" s="1"/>
  <c r="G228" i="8" s="1"/>
  <c r="H229" i="8"/>
  <c r="F229" i="8" s="1"/>
  <c r="G229" i="8" s="1"/>
  <c r="H230" i="8"/>
  <c r="F230" i="8" s="1"/>
  <c r="G230" i="8" s="1"/>
  <c r="H231" i="8"/>
  <c r="F231" i="8" s="1"/>
  <c r="G231" i="8" s="1"/>
  <c r="H232" i="8"/>
  <c r="F232" i="8" s="1"/>
  <c r="G232" i="8" s="1"/>
  <c r="H233" i="8"/>
  <c r="F233" i="8" s="1"/>
  <c r="G233" i="8" s="1"/>
  <c r="H234" i="8"/>
  <c r="F234" i="8" s="1"/>
  <c r="G234" i="8" s="1"/>
  <c r="H235" i="8"/>
  <c r="F235" i="8" s="1"/>
  <c r="G235" i="8" s="1"/>
  <c r="H236" i="8"/>
  <c r="F236" i="8" s="1"/>
  <c r="G236" i="8" s="1"/>
  <c r="H237" i="8"/>
  <c r="F237" i="8" s="1"/>
  <c r="G237" i="8" s="1"/>
  <c r="H238" i="8"/>
  <c r="F238" i="8" s="1"/>
  <c r="G238" i="8" s="1"/>
  <c r="H239" i="8"/>
  <c r="F239" i="8" s="1"/>
  <c r="G239" i="8" s="1"/>
  <c r="H240" i="8"/>
  <c r="F240" i="8" s="1"/>
  <c r="G240" i="8" s="1"/>
  <c r="H241" i="8"/>
  <c r="F241" i="8" s="1"/>
  <c r="G241" i="8" s="1"/>
  <c r="H242" i="8"/>
  <c r="F242" i="8" s="1"/>
  <c r="G242" i="8" s="1"/>
  <c r="H243" i="8"/>
  <c r="F243" i="8" s="1"/>
  <c r="G243" i="8" s="1"/>
  <c r="H244" i="8"/>
  <c r="F244" i="8" s="1"/>
  <c r="G244" i="8" s="1"/>
  <c r="H245" i="8"/>
  <c r="F245" i="8" s="1"/>
  <c r="G245" i="8" s="1"/>
  <c r="H246" i="8"/>
  <c r="F246" i="8" s="1"/>
  <c r="G246" i="8" s="1"/>
  <c r="H247" i="8"/>
  <c r="F247" i="8" s="1"/>
  <c r="G247" i="8" s="1"/>
  <c r="H248" i="8"/>
  <c r="F248" i="8" s="1"/>
  <c r="G248" i="8" s="1"/>
  <c r="H249" i="8"/>
  <c r="F249" i="8" s="1"/>
  <c r="G249" i="8" s="1"/>
  <c r="H250" i="8"/>
  <c r="F250" i="8" s="1"/>
  <c r="G250" i="8" s="1"/>
  <c r="H251" i="8"/>
  <c r="F251" i="8" s="1"/>
  <c r="G251" i="8" s="1"/>
  <c r="H252" i="8"/>
  <c r="F252" i="8" s="1"/>
  <c r="G252" i="8" s="1"/>
  <c r="H253" i="8"/>
  <c r="F253" i="8" s="1"/>
  <c r="G253" i="8" s="1"/>
  <c r="H254" i="8"/>
  <c r="F254" i="8" s="1"/>
  <c r="G254" i="8" s="1"/>
  <c r="H255" i="8"/>
  <c r="F255" i="8" s="1"/>
  <c r="G255" i="8" s="1"/>
  <c r="H256" i="8"/>
  <c r="F256" i="8" s="1"/>
  <c r="G256" i="8" s="1"/>
  <c r="H257" i="8"/>
  <c r="F257" i="8" s="1"/>
  <c r="G257" i="8" s="1"/>
  <c r="H258" i="8"/>
  <c r="F258" i="8" s="1"/>
  <c r="G258" i="8" s="1"/>
  <c r="H259" i="8"/>
  <c r="F259" i="8" s="1"/>
  <c r="G259" i="8" s="1"/>
  <c r="H260" i="8"/>
  <c r="F260" i="8" s="1"/>
  <c r="G260" i="8" s="1"/>
  <c r="H261" i="8"/>
  <c r="F261" i="8" s="1"/>
  <c r="G261" i="8" s="1"/>
  <c r="H262" i="8"/>
  <c r="F262" i="8" s="1"/>
  <c r="G262" i="8" s="1"/>
  <c r="H263" i="8"/>
  <c r="F263" i="8" s="1"/>
  <c r="G263" i="8" s="1"/>
  <c r="H264" i="8"/>
  <c r="F264" i="8" s="1"/>
  <c r="G264" i="8" s="1"/>
  <c r="H265" i="8"/>
  <c r="F265" i="8" s="1"/>
  <c r="G265" i="8" s="1"/>
  <c r="H266" i="8"/>
  <c r="F266" i="8" s="1"/>
  <c r="G266" i="8" s="1"/>
  <c r="H267" i="8"/>
  <c r="F267" i="8" s="1"/>
  <c r="G267" i="8" s="1"/>
  <c r="H268" i="8"/>
  <c r="F268" i="8" s="1"/>
  <c r="G268" i="8" s="1"/>
  <c r="H269" i="8"/>
  <c r="F269" i="8" s="1"/>
  <c r="G269" i="8" s="1"/>
  <c r="H270" i="8"/>
  <c r="F270" i="8" s="1"/>
  <c r="G270" i="8" s="1"/>
  <c r="H271" i="8"/>
  <c r="F271" i="8" s="1"/>
  <c r="G271" i="8" s="1"/>
  <c r="H272" i="8"/>
  <c r="F272" i="8" s="1"/>
  <c r="G272" i="8" s="1"/>
  <c r="H273" i="8"/>
  <c r="F273" i="8" s="1"/>
  <c r="G273" i="8" s="1"/>
  <c r="H274" i="8"/>
  <c r="F274" i="8" s="1"/>
  <c r="G274" i="8" s="1"/>
  <c r="H275" i="8"/>
  <c r="F275" i="8" s="1"/>
  <c r="G275" i="8" s="1"/>
  <c r="H276" i="8"/>
  <c r="F276" i="8" s="1"/>
  <c r="G276" i="8" s="1"/>
  <c r="H277" i="8"/>
  <c r="F277" i="8" s="1"/>
  <c r="G277" i="8" s="1"/>
  <c r="H284" i="8"/>
  <c r="F284" i="8" s="1"/>
  <c r="G284" i="8" s="1"/>
  <c r="H285" i="8"/>
  <c r="F285" i="8" s="1"/>
  <c r="G285" i="8" s="1"/>
  <c r="H286" i="8"/>
  <c r="F286" i="8" s="1"/>
  <c r="G286" i="8" s="1"/>
  <c r="H287" i="8"/>
  <c r="F287" i="8" s="1"/>
  <c r="G287" i="8" s="1"/>
  <c r="H288" i="8"/>
  <c r="F288" i="8" s="1"/>
  <c r="G288" i="8" s="1"/>
  <c r="H289" i="8"/>
  <c r="F289" i="8" s="1"/>
  <c r="G289" i="8" s="1"/>
  <c r="H290" i="8"/>
  <c r="F290" i="8" s="1"/>
  <c r="G290" i="8" s="1"/>
  <c r="H291" i="8"/>
  <c r="F291" i="8" s="1"/>
  <c r="G291" i="8" s="1"/>
  <c r="H292" i="8"/>
  <c r="F292" i="8" s="1"/>
  <c r="G292" i="8" s="1"/>
  <c r="H293" i="8"/>
  <c r="F293" i="8" s="1"/>
  <c r="G293" i="8" s="1"/>
  <c r="H297" i="8"/>
  <c r="F297" i="8" s="1"/>
  <c r="G297" i="8" s="1"/>
  <c r="H298" i="8"/>
  <c r="F298" i="8" s="1"/>
  <c r="G298" i="8" s="1"/>
  <c r="H299" i="8"/>
  <c r="F299" i="8" s="1"/>
  <c r="G299" i="8" s="1"/>
  <c r="H300" i="8"/>
  <c r="F300" i="8" s="1"/>
  <c r="G300" i="8" s="1"/>
  <c r="H301" i="8"/>
  <c r="F301" i="8" s="1"/>
  <c r="G301" i="8" s="1"/>
  <c r="H302" i="8"/>
  <c r="F302" i="8" s="1"/>
  <c r="G302" i="8" s="1"/>
  <c r="H303" i="8"/>
  <c r="F303" i="8" s="1"/>
  <c r="G303" i="8" s="1"/>
  <c r="H304" i="8"/>
  <c r="F304" i="8" s="1"/>
  <c r="G304" i="8" s="1"/>
  <c r="H305" i="8"/>
  <c r="F305" i="8" s="1"/>
  <c r="G305" i="8" s="1"/>
  <c r="H306" i="8"/>
  <c r="F306" i="8" s="1"/>
  <c r="G306" i="8" s="1"/>
  <c r="H307" i="8"/>
  <c r="F307" i="8" s="1"/>
  <c r="G307" i="8" s="1"/>
  <c r="H308" i="8"/>
  <c r="F308" i="8" s="1"/>
  <c r="G308" i="8" s="1"/>
  <c r="H309" i="8"/>
  <c r="F309" i="8" s="1"/>
  <c r="G309" i="8" s="1"/>
  <c r="H310" i="8"/>
  <c r="F310" i="8" s="1"/>
  <c r="G310" i="8" s="1"/>
  <c r="H311" i="8"/>
  <c r="F311" i="8" s="1"/>
  <c r="G311" i="8" s="1"/>
  <c r="H312" i="8"/>
  <c r="F312" i="8" s="1"/>
  <c r="G312" i="8" s="1"/>
  <c r="H313" i="8"/>
  <c r="F313" i="8" s="1"/>
  <c r="G313" i="8" s="1"/>
  <c r="H314" i="8"/>
  <c r="F314" i="8" s="1"/>
  <c r="G314" i="8" s="1"/>
  <c r="H315" i="8"/>
  <c r="F315" i="8" s="1"/>
  <c r="G315" i="8" s="1"/>
  <c r="H316" i="8"/>
  <c r="F316" i="8" s="1"/>
  <c r="G316" i="8" s="1"/>
  <c r="H317" i="8"/>
  <c r="F317" i="8" s="1"/>
  <c r="G317" i="8" s="1"/>
  <c r="H318" i="8"/>
  <c r="F318" i="8" s="1"/>
  <c r="G318" i="8" s="1"/>
  <c r="H319" i="8"/>
  <c r="F319" i="8" s="1"/>
  <c r="G319" i="8" s="1"/>
  <c r="H320" i="8"/>
  <c r="F320" i="8" s="1"/>
  <c r="G320" i="8" s="1"/>
  <c r="H321" i="8"/>
  <c r="F321" i="8" s="1"/>
  <c r="G321" i="8" s="1"/>
  <c r="H322" i="8"/>
  <c r="F322" i="8" s="1"/>
  <c r="G322" i="8" s="1"/>
  <c r="H323" i="8"/>
  <c r="F323" i="8" s="1"/>
  <c r="G323" i="8" s="1"/>
  <c r="H324" i="8"/>
  <c r="F324" i="8" s="1"/>
  <c r="G324" i="8" s="1"/>
  <c r="H325" i="8"/>
  <c r="F325" i="8" s="1"/>
  <c r="G325" i="8" s="1"/>
  <c r="H326" i="8"/>
  <c r="F326" i="8" s="1"/>
  <c r="G326" i="8" s="1"/>
  <c r="H327" i="8"/>
  <c r="F327" i="8" s="1"/>
  <c r="G327" i="8" s="1"/>
  <c r="H328" i="8"/>
  <c r="F328" i="8" s="1"/>
  <c r="G328" i="8" s="1"/>
  <c r="H329" i="8"/>
  <c r="F329" i="8" s="1"/>
  <c r="G329" i="8" s="1"/>
  <c r="H330" i="8"/>
  <c r="F330" i="8" s="1"/>
  <c r="G330" i="8" s="1"/>
  <c r="H331" i="8"/>
  <c r="F331" i="8" s="1"/>
  <c r="G331" i="8" s="1"/>
  <c r="H332" i="8"/>
  <c r="F332" i="8" s="1"/>
  <c r="G332" i="8" s="1"/>
  <c r="H333" i="8"/>
  <c r="F333" i="8" s="1"/>
  <c r="G333" i="8" s="1"/>
  <c r="H334" i="8"/>
  <c r="F334" i="8" s="1"/>
  <c r="G334" i="8" s="1"/>
  <c r="H335" i="8"/>
  <c r="F335" i="8" s="1"/>
  <c r="G335" i="8" s="1"/>
  <c r="H336" i="8"/>
  <c r="F336" i="8" s="1"/>
  <c r="G336" i="8" s="1"/>
  <c r="H337" i="8"/>
  <c r="F337" i="8" s="1"/>
  <c r="G337" i="8" s="1"/>
  <c r="H338" i="8"/>
  <c r="F338" i="8" s="1"/>
  <c r="G338" i="8" s="1"/>
  <c r="H339" i="8"/>
  <c r="F339" i="8" s="1"/>
  <c r="G339" i="8" s="1"/>
  <c r="H340" i="8"/>
  <c r="F340" i="8" s="1"/>
  <c r="G340" i="8" s="1"/>
  <c r="H341" i="8"/>
  <c r="F341" i="8" s="1"/>
  <c r="G341" i="8" s="1"/>
  <c r="H342" i="8"/>
  <c r="F342" i="8" s="1"/>
  <c r="G342" i="8" s="1"/>
  <c r="H343" i="8"/>
  <c r="F343" i="8" s="1"/>
  <c r="G343" i="8" s="1"/>
  <c r="H344" i="8"/>
  <c r="F344" i="8" s="1"/>
  <c r="G344" i="8" s="1"/>
  <c r="H345" i="8"/>
  <c r="F345" i="8" s="1"/>
  <c r="G345" i="8" s="1"/>
  <c r="H346" i="8"/>
  <c r="F346" i="8" s="1"/>
  <c r="G346" i="8" s="1"/>
  <c r="H347" i="8"/>
  <c r="F347" i="8" s="1"/>
  <c r="G347" i="8" s="1"/>
  <c r="H348" i="8"/>
  <c r="F348" i="8" s="1"/>
  <c r="G348" i="8" s="1"/>
  <c r="H349" i="8"/>
  <c r="F349" i="8" s="1"/>
  <c r="G349" i="8" s="1"/>
  <c r="H350" i="8"/>
  <c r="F350" i="8" s="1"/>
  <c r="G350" i="8" s="1"/>
  <c r="H351" i="8"/>
  <c r="F351" i="8" s="1"/>
  <c r="G351" i="8" s="1"/>
  <c r="H352" i="8"/>
  <c r="F352" i="8" s="1"/>
  <c r="G352" i="8" s="1"/>
  <c r="H353" i="8"/>
  <c r="F353" i="8" s="1"/>
  <c r="G353" i="8" s="1"/>
  <c r="H354" i="8"/>
  <c r="F354" i="8" s="1"/>
  <c r="G354" i="8" s="1"/>
  <c r="H355" i="8"/>
  <c r="F355" i="8" s="1"/>
  <c r="G355" i="8" s="1"/>
  <c r="H356" i="8"/>
  <c r="F356" i="8" s="1"/>
  <c r="G356" i="8" s="1"/>
  <c r="H357" i="8"/>
  <c r="F357" i="8" s="1"/>
  <c r="G357" i="8" s="1"/>
  <c r="H358" i="8"/>
  <c r="F358" i="8" s="1"/>
  <c r="G358" i="8" s="1"/>
  <c r="H359" i="8"/>
  <c r="F359" i="8" s="1"/>
  <c r="G359" i="8" s="1"/>
  <c r="H360" i="8"/>
  <c r="F360" i="8" s="1"/>
  <c r="G360" i="8" s="1"/>
  <c r="H361" i="8"/>
  <c r="F361" i="8" s="1"/>
  <c r="G361" i="8" s="1"/>
  <c r="H362" i="8"/>
  <c r="F362" i="8" s="1"/>
  <c r="G362" i="8" s="1"/>
  <c r="H363" i="8"/>
  <c r="F363" i="8" s="1"/>
  <c r="G363" i="8" s="1"/>
  <c r="H364" i="8"/>
  <c r="F364" i="8" s="1"/>
  <c r="G364" i="8" s="1"/>
  <c r="H365" i="8"/>
  <c r="F365" i="8" s="1"/>
  <c r="G365" i="8" s="1"/>
  <c r="H366" i="8"/>
  <c r="F366" i="8" s="1"/>
  <c r="G366" i="8" s="1"/>
  <c r="H367" i="8"/>
  <c r="F367" i="8" s="1"/>
  <c r="G367" i="8" s="1"/>
  <c r="H368" i="8"/>
  <c r="F368" i="8" s="1"/>
  <c r="G368" i="8" s="1"/>
  <c r="H369" i="8"/>
  <c r="F369" i="8" s="1"/>
  <c r="G369" i="8" s="1"/>
  <c r="H370" i="8"/>
  <c r="F370" i="8" s="1"/>
  <c r="G370" i="8" s="1"/>
  <c r="H371" i="8"/>
  <c r="F371" i="8" s="1"/>
  <c r="G371" i="8" s="1"/>
  <c r="H372" i="8"/>
  <c r="F372" i="8" s="1"/>
  <c r="G372" i="8" s="1"/>
  <c r="H373" i="8"/>
  <c r="F373" i="8" s="1"/>
  <c r="G373" i="8" s="1"/>
  <c r="H374" i="8"/>
  <c r="F374" i="8" s="1"/>
  <c r="G374" i="8" s="1"/>
  <c r="H375" i="8"/>
  <c r="F375" i="8" s="1"/>
  <c r="G375" i="8" s="1"/>
  <c r="H376" i="8"/>
  <c r="F376" i="8" s="1"/>
  <c r="G376" i="8" s="1"/>
  <c r="H377" i="8"/>
  <c r="F377" i="8" s="1"/>
  <c r="G377" i="8" s="1"/>
  <c r="H378" i="8"/>
  <c r="F378" i="8" s="1"/>
  <c r="G378" i="8" s="1"/>
  <c r="H379" i="8"/>
  <c r="F379" i="8" s="1"/>
  <c r="G379" i="8" s="1"/>
  <c r="H380" i="8"/>
  <c r="F380" i="8" s="1"/>
  <c r="G380" i="8" s="1"/>
  <c r="H381" i="8"/>
  <c r="F381" i="8" s="1"/>
  <c r="G381" i="8" s="1"/>
  <c r="H382" i="8"/>
  <c r="F382" i="8" s="1"/>
  <c r="G382" i="8" s="1"/>
  <c r="H383" i="8"/>
  <c r="F383" i="8" s="1"/>
  <c r="G383" i="8" s="1"/>
  <c r="H384" i="8"/>
  <c r="F384" i="8" s="1"/>
  <c r="G384" i="8" s="1"/>
  <c r="H385" i="8"/>
  <c r="F385" i="8" s="1"/>
  <c r="G385" i="8" s="1"/>
  <c r="H386" i="8"/>
  <c r="F386" i="8" s="1"/>
  <c r="G386" i="8" s="1"/>
  <c r="H387" i="8"/>
  <c r="F387" i="8" s="1"/>
  <c r="G387" i="8" s="1"/>
  <c r="H388" i="8"/>
  <c r="F388" i="8" s="1"/>
  <c r="G388" i="8" s="1"/>
  <c r="H389" i="8"/>
  <c r="F389" i="8" s="1"/>
  <c r="G389" i="8" s="1"/>
  <c r="H390" i="8"/>
  <c r="F390" i="8" s="1"/>
  <c r="G390" i="8" s="1"/>
  <c r="H391" i="8"/>
  <c r="F391" i="8" s="1"/>
  <c r="G391" i="8" s="1"/>
  <c r="H392" i="8"/>
  <c r="F392" i="8" s="1"/>
  <c r="G392" i="8" s="1"/>
  <c r="H393" i="8"/>
  <c r="F393" i="8" s="1"/>
  <c r="G393" i="8" s="1"/>
  <c r="H394" i="8"/>
  <c r="F394" i="8" s="1"/>
  <c r="G394" i="8" s="1"/>
  <c r="H395" i="8"/>
  <c r="F395" i="8" s="1"/>
  <c r="G395" i="8" s="1"/>
  <c r="H396" i="8"/>
  <c r="F396" i="8" s="1"/>
  <c r="G396" i="8" s="1"/>
  <c r="H397" i="8"/>
  <c r="F397" i="8" s="1"/>
  <c r="G397" i="8" s="1"/>
  <c r="H398" i="8"/>
  <c r="F398" i="8" s="1"/>
  <c r="G398" i="8" s="1"/>
  <c r="H399" i="8"/>
  <c r="F399" i="8" s="1"/>
  <c r="G399" i="8" s="1"/>
  <c r="H400" i="8"/>
  <c r="F400" i="8" s="1"/>
  <c r="G400" i="8" s="1"/>
  <c r="H401" i="8"/>
  <c r="F401" i="8" s="1"/>
  <c r="G401" i="8" s="1"/>
  <c r="H402" i="8"/>
  <c r="F402" i="8" s="1"/>
  <c r="G402" i="8" s="1"/>
  <c r="H403" i="8"/>
  <c r="F403" i="8" s="1"/>
  <c r="G403" i="8" s="1"/>
  <c r="H404" i="8"/>
  <c r="F404" i="8" s="1"/>
  <c r="G404" i="8" s="1"/>
  <c r="H405" i="8"/>
  <c r="F405" i="8" s="1"/>
  <c r="G405" i="8" s="1"/>
  <c r="H406" i="8"/>
  <c r="F406" i="8" s="1"/>
  <c r="G406" i="8" s="1"/>
  <c r="H407" i="8"/>
  <c r="F407" i="8" s="1"/>
  <c r="G407" i="8" s="1"/>
  <c r="H408" i="8"/>
  <c r="F408" i="8" s="1"/>
  <c r="G408" i="8" s="1"/>
  <c r="H409" i="8"/>
  <c r="F409" i="8" s="1"/>
  <c r="G409" i="8" s="1"/>
  <c r="H410" i="8"/>
  <c r="F410" i="8" s="1"/>
  <c r="G410" i="8" s="1"/>
  <c r="H411" i="8"/>
  <c r="F411" i="8" s="1"/>
  <c r="G411" i="8" s="1"/>
  <c r="H412" i="8"/>
  <c r="F412" i="8" s="1"/>
  <c r="G412" i="8" s="1"/>
  <c r="H413" i="8"/>
  <c r="F413" i="8" s="1"/>
  <c r="G413" i="8" s="1"/>
  <c r="H414" i="8"/>
  <c r="F414" i="8" s="1"/>
  <c r="G414" i="8" s="1"/>
  <c r="H415" i="8"/>
  <c r="F415" i="8" s="1"/>
  <c r="G415" i="8" s="1"/>
  <c r="H416" i="8"/>
  <c r="F416" i="8" s="1"/>
  <c r="G416" i="8" s="1"/>
  <c r="H417" i="8"/>
  <c r="F417" i="8" s="1"/>
  <c r="G417" i="8" s="1"/>
  <c r="H418" i="8"/>
  <c r="F418" i="8" s="1"/>
  <c r="G418" i="8" s="1"/>
  <c r="H419" i="8"/>
  <c r="F419" i="8" s="1"/>
  <c r="G419" i="8" s="1"/>
  <c r="H420" i="8"/>
  <c r="F420" i="8" s="1"/>
  <c r="G420" i="8" s="1"/>
  <c r="H421" i="8"/>
  <c r="F421" i="8" s="1"/>
  <c r="G421" i="8" s="1"/>
  <c r="H422" i="8"/>
  <c r="F422" i="8" s="1"/>
  <c r="G422" i="8" s="1"/>
  <c r="H423" i="8"/>
  <c r="F423" i="8" s="1"/>
  <c r="G423" i="8" s="1"/>
  <c r="H424" i="8"/>
  <c r="F424" i="8" s="1"/>
  <c r="G424" i="8" s="1"/>
  <c r="H425" i="8"/>
  <c r="F425" i="8" s="1"/>
  <c r="G425" i="8" s="1"/>
  <c r="H426" i="8"/>
  <c r="F426" i="8" s="1"/>
  <c r="G426" i="8" s="1"/>
  <c r="H427" i="8"/>
  <c r="F427" i="8" s="1"/>
  <c r="G427" i="8" s="1"/>
  <c r="H428" i="8"/>
  <c r="F428" i="8" s="1"/>
  <c r="G428" i="8" s="1"/>
  <c r="H429" i="8"/>
  <c r="F429" i="8" s="1"/>
  <c r="G429" i="8" s="1"/>
  <c r="H430" i="8"/>
  <c r="F430" i="8" s="1"/>
  <c r="G430" i="8" s="1"/>
  <c r="H431" i="8"/>
  <c r="F431" i="8" s="1"/>
  <c r="G431" i="8" s="1"/>
  <c r="H432" i="8"/>
  <c r="F432" i="8" s="1"/>
  <c r="G432" i="8" s="1"/>
  <c r="H433" i="8"/>
  <c r="F433" i="8" s="1"/>
  <c r="G433" i="8" s="1"/>
  <c r="H434" i="8"/>
  <c r="F434" i="8" s="1"/>
  <c r="G434" i="8" s="1"/>
  <c r="H435" i="8"/>
  <c r="F435" i="8" s="1"/>
  <c r="G435" i="8" s="1"/>
  <c r="H436" i="8"/>
  <c r="F436" i="8" s="1"/>
  <c r="G436" i="8" s="1"/>
  <c r="H437" i="8"/>
  <c r="F437" i="8" s="1"/>
  <c r="G437" i="8" s="1"/>
  <c r="H438" i="8"/>
  <c r="F438" i="8" s="1"/>
  <c r="G438" i="8" s="1"/>
  <c r="H439" i="8"/>
  <c r="F439" i="8" s="1"/>
  <c r="G439" i="8" s="1"/>
  <c r="H440" i="8"/>
  <c r="F440" i="8" s="1"/>
  <c r="G440" i="8" s="1"/>
  <c r="H441" i="8"/>
  <c r="F441" i="8" s="1"/>
  <c r="G441" i="8" s="1"/>
  <c r="H442" i="8"/>
  <c r="F442" i="8" s="1"/>
  <c r="G442" i="8" s="1"/>
  <c r="H443" i="8"/>
  <c r="F443" i="8" s="1"/>
  <c r="G443" i="8" s="1"/>
  <c r="H444" i="8"/>
  <c r="F444" i="8" s="1"/>
  <c r="G444" i="8" s="1"/>
  <c r="H445" i="8"/>
  <c r="F445" i="8" s="1"/>
  <c r="G445" i="8" s="1"/>
  <c r="H446" i="8"/>
  <c r="F446" i="8" s="1"/>
  <c r="G446" i="8" s="1"/>
  <c r="H447" i="8"/>
  <c r="F447" i="8" s="1"/>
  <c r="G447" i="8" s="1"/>
  <c r="H448" i="8"/>
  <c r="F448" i="8" s="1"/>
  <c r="G448" i="8" s="1"/>
  <c r="H449" i="8"/>
  <c r="F449" i="8" s="1"/>
  <c r="G449" i="8" s="1"/>
  <c r="H450" i="8"/>
  <c r="F450" i="8" s="1"/>
  <c r="G450" i="8" s="1"/>
  <c r="H451" i="8"/>
  <c r="F451" i="8" s="1"/>
  <c r="G451" i="8" s="1"/>
  <c r="H452" i="8"/>
  <c r="F452" i="8" s="1"/>
  <c r="G452" i="8" s="1"/>
  <c r="H453" i="8"/>
  <c r="F453" i="8" s="1"/>
  <c r="G453" i="8" s="1"/>
  <c r="H454" i="8"/>
  <c r="F454" i="8" s="1"/>
  <c r="G454" i="8" s="1"/>
  <c r="H455" i="8"/>
  <c r="F455" i="8" s="1"/>
  <c r="G455" i="8" s="1"/>
  <c r="H456" i="8"/>
  <c r="F456" i="8" s="1"/>
  <c r="G456" i="8" s="1"/>
  <c r="H457" i="8"/>
  <c r="F457" i="8" s="1"/>
  <c r="G457" i="8" s="1"/>
  <c r="H458" i="8"/>
  <c r="F458" i="8" s="1"/>
  <c r="G458" i="8" s="1"/>
  <c r="H459" i="8"/>
  <c r="F459" i="8" s="1"/>
  <c r="G459" i="8" s="1"/>
  <c r="H460" i="8"/>
  <c r="F460" i="8" s="1"/>
  <c r="G460" i="8" s="1"/>
  <c r="H461" i="8"/>
  <c r="F461" i="8" s="1"/>
  <c r="G461" i="8" s="1"/>
  <c r="H462" i="8"/>
  <c r="F462" i="8" s="1"/>
  <c r="G462" i="8" s="1"/>
  <c r="H463" i="8"/>
  <c r="F463" i="8" s="1"/>
  <c r="G463" i="8" s="1"/>
  <c r="H464" i="8"/>
  <c r="F464" i="8" s="1"/>
  <c r="G464" i="8" s="1"/>
  <c r="H465" i="8"/>
  <c r="F465" i="8" s="1"/>
  <c r="G465" i="8" s="1"/>
  <c r="H466" i="8"/>
  <c r="F466" i="8" s="1"/>
  <c r="G466" i="8" s="1"/>
  <c r="H467" i="8"/>
  <c r="F467" i="8" s="1"/>
  <c r="G467" i="8" s="1"/>
  <c r="H468" i="8"/>
  <c r="F468" i="8" s="1"/>
  <c r="G468" i="8" s="1"/>
  <c r="H469" i="8"/>
  <c r="F469" i="8" s="1"/>
  <c r="G469" i="8" s="1"/>
  <c r="H470" i="8"/>
  <c r="F470" i="8" s="1"/>
  <c r="G470" i="8" s="1"/>
  <c r="H471" i="8"/>
  <c r="F471" i="8" s="1"/>
  <c r="G471" i="8" s="1"/>
  <c r="H472" i="8"/>
  <c r="F472" i="8" s="1"/>
  <c r="G472" i="8" s="1"/>
  <c r="H473" i="8"/>
  <c r="F473" i="8" s="1"/>
  <c r="G473" i="8" s="1"/>
  <c r="H474" i="8"/>
  <c r="F474" i="8" s="1"/>
  <c r="G474" i="8" s="1"/>
  <c r="H475" i="8"/>
  <c r="F475" i="8" s="1"/>
  <c r="G475" i="8" s="1"/>
  <c r="H476" i="8"/>
  <c r="F476" i="8" s="1"/>
  <c r="G476" i="8" s="1"/>
  <c r="H477" i="8"/>
  <c r="F477" i="8" s="1"/>
  <c r="G477" i="8" s="1"/>
  <c r="H478" i="8"/>
  <c r="F478" i="8" s="1"/>
  <c r="G478" i="8" s="1"/>
  <c r="H479" i="8"/>
  <c r="F479" i="8" s="1"/>
  <c r="G479" i="8" s="1"/>
  <c r="H480" i="8"/>
  <c r="F480" i="8" s="1"/>
  <c r="G480" i="8" s="1"/>
  <c r="H483" i="8"/>
  <c r="F483" i="8" s="1"/>
  <c r="G483" i="8" s="1"/>
  <c r="H484" i="8"/>
  <c r="F484" i="8" s="1"/>
  <c r="G484" i="8" s="1"/>
  <c r="H485" i="8"/>
  <c r="F485" i="8" s="1"/>
  <c r="G485" i="8" s="1"/>
  <c r="H486" i="8"/>
  <c r="F486" i="8" s="1"/>
  <c r="G486" i="8" s="1"/>
  <c r="H487" i="8"/>
  <c r="F487" i="8" s="1"/>
  <c r="G487" i="8" s="1"/>
  <c r="H488" i="8"/>
  <c r="F488" i="8" s="1"/>
  <c r="G488" i="8" s="1"/>
  <c r="H489" i="8"/>
  <c r="F489" i="8" s="1"/>
  <c r="G489" i="8" s="1"/>
  <c r="H490" i="8"/>
  <c r="F490" i="8" s="1"/>
  <c r="G490" i="8" s="1"/>
  <c r="H491" i="8"/>
  <c r="F491" i="8" s="1"/>
  <c r="G491" i="8" s="1"/>
  <c r="H492" i="8"/>
  <c r="F492" i="8" s="1"/>
  <c r="G492" i="8" s="1"/>
  <c r="H493" i="8"/>
  <c r="F493" i="8" s="1"/>
  <c r="G493" i="8" s="1"/>
  <c r="H494" i="8"/>
  <c r="F494" i="8" s="1"/>
  <c r="G494" i="8" s="1"/>
  <c r="H495" i="8"/>
  <c r="F495" i="8" s="1"/>
  <c r="G495" i="8" s="1"/>
  <c r="H496" i="8"/>
  <c r="F496" i="8" s="1"/>
  <c r="G496" i="8" s="1"/>
  <c r="H497" i="8"/>
  <c r="F497" i="8" s="1"/>
  <c r="G497" i="8" s="1"/>
  <c r="H498" i="8"/>
  <c r="F498" i="8" s="1"/>
  <c r="G498" i="8" s="1"/>
  <c r="H499" i="8"/>
  <c r="F499" i="8" s="1"/>
  <c r="G499" i="8" s="1"/>
  <c r="H500" i="8"/>
  <c r="F500" i="8" s="1"/>
  <c r="G500" i="8" s="1"/>
  <c r="H501" i="8"/>
  <c r="F501" i="8" s="1"/>
  <c r="G501" i="8" s="1"/>
  <c r="H502" i="8"/>
  <c r="F502" i="8" s="1"/>
  <c r="G502" i="8" s="1"/>
  <c r="H503" i="8"/>
  <c r="F503" i="8" s="1"/>
  <c r="G503" i="8" s="1"/>
  <c r="H504" i="8"/>
  <c r="F504" i="8" s="1"/>
  <c r="G504" i="8" s="1"/>
  <c r="H505" i="8"/>
  <c r="F505" i="8" s="1"/>
  <c r="G505" i="8" s="1"/>
  <c r="H506" i="8"/>
  <c r="F506" i="8" s="1"/>
  <c r="G506" i="8" s="1"/>
  <c r="H507" i="8"/>
  <c r="F507" i="8" s="1"/>
  <c r="G507" i="8" s="1"/>
  <c r="H508" i="8"/>
  <c r="F508" i="8" s="1"/>
  <c r="G508" i="8" s="1"/>
  <c r="H509" i="8"/>
  <c r="F509" i="8" s="1"/>
  <c r="G509" i="8" s="1"/>
  <c r="H510" i="8"/>
  <c r="F510" i="8" s="1"/>
  <c r="G510" i="8" s="1"/>
  <c r="H511" i="8"/>
  <c r="F511" i="8" s="1"/>
  <c r="G511" i="8" s="1"/>
  <c r="H512" i="8"/>
  <c r="F512" i="8" s="1"/>
  <c r="G512" i="8" s="1"/>
  <c r="H513" i="8"/>
  <c r="F513" i="8" s="1"/>
  <c r="G513" i="8" s="1"/>
  <c r="H514" i="8"/>
  <c r="F514" i="8" s="1"/>
  <c r="G514" i="8" s="1"/>
  <c r="H515" i="8"/>
  <c r="F515" i="8" s="1"/>
  <c r="G515" i="8" s="1"/>
  <c r="H516" i="8"/>
  <c r="F516" i="8" s="1"/>
  <c r="G516" i="8" s="1"/>
  <c r="H517" i="8"/>
  <c r="F517" i="8" s="1"/>
  <c r="G517" i="8" s="1"/>
  <c r="H518" i="8"/>
  <c r="F518" i="8" s="1"/>
  <c r="G518" i="8" s="1"/>
  <c r="H519" i="8"/>
  <c r="F519" i="8" s="1"/>
  <c r="G519" i="8" s="1"/>
  <c r="H520" i="8"/>
  <c r="F520" i="8" s="1"/>
  <c r="G520" i="8" s="1"/>
  <c r="H521" i="8"/>
  <c r="F521" i="8" s="1"/>
  <c r="G521" i="8" s="1"/>
  <c r="H522" i="8"/>
  <c r="F522" i="8" s="1"/>
  <c r="G522" i="8" s="1"/>
  <c r="H523" i="8"/>
  <c r="F523" i="8" s="1"/>
  <c r="G523" i="8" s="1"/>
  <c r="H524" i="8"/>
  <c r="F524" i="8" s="1"/>
  <c r="G524" i="8" s="1"/>
  <c r="H525" i="8"/>
  <c r="F525" i="8" s="1"/>
  <c r="G525" i="8" s="1"/>
  <c r="H526" i="8"/>
  <c r="F526" i="8" s="1"/>
  <c r="G526" i="8" s="1"/>
  <c r="H527" i="8"/>
  <c r="F527" i="8" s="1"/>
  <c r="G527" i="8" s="1"/>
  <c r="H528" i="8"/>
  <c r="F528" i="8" s="1"/>
  <c r="G528" i="8" s="1"/>
  <c r="H529" i="8"/>
  <c r="F529" i="8" s="1"/>
  <c r="G529" i="8" s="1"/>
  <c r="H530" i="8"/>
  <c r="F530" i="8" s="1"/>
  <c r="G530" i="8" s="1"/>
  <c r="H531" i="8"/>
  <c r="F531" i="8" s="1"/>
  <c r="G531" i="8" s="1"/>
  <c r="H532" i="8"/>
  <c r="F532" i="8" s="1"/>
  <c r="G532" i="8" s="1"/>
  <c r="H533" i="8"/>
  <c r="F533" i="8" s="1"/>
  <c r="G533" i="8" s="1"/>
  <c r="H534" i="8"/>
  <c r="F534" i="8" s="1"/>
  <c r="G534" i="8" s="1"/>
  <c r="H535" i="8"/>
  <c r="F535" i="8" s="1"/>
  <c r="G535" i="8" s="1"/>
  <c r="H536" i="8"/>
  <c r="F536" i="8" s="1"/>
  <c r="G536" i="8" s="1"/>
  <c r="H537" i="8"/>
  <c r="F537" i="8" s="1"/>
  <c r="G537" i="8" s="1"/>
  <c r="H538" i="8"/>
  <c r="F538" i="8" s="1"/>
  <c r="G538" i="8" s="1"/>
  <c r="H539" i="8"/>
  <c r="F539" i="8" s="1"/>
  <c r="G539" i="8" s="1"/>
  <c r="H540" i="8"/>
  <c r="F540" i="8" s="1"/>
  <c r="G540" i="8" s="1"/>
  <c r="H541" i="8"/>
  <c r="F541" i="8" s="1"/>
  <c r="G541" i="8" s="1"/>
  <c r="H542" i="8"/>
  <c r="F542" i="8" s="1"/>
  <c r="G542" i="8" s="1"/>
  <c r="H543" i="8"/>
  <c r="F543" i="8" s="1"/>
  <c r="G543" i="8" s="1"/>
  <c r="H544" i="8"/>
  <c r="F544" i="8" s="1"/>
  <c r="G544" i="8" s="1"/>
  <c r="H545" i="8"/>
  <c r="F545" i="8" s="1"/>
  <c r="G545" i="8" s="1"/>
  <c r="H546" i="8"/>
  <c r="F546" i="8" s="1"/>
  <c r="G546" i="8" s="1"/>
  <c r="H547" i="8"/>
  <c r="F547" i="8" s="1"/>
  <c r="G547" i="8" s="1"/>
  <c r="H548" i="8"/>
  <c r="F548" i="8" s="1"/>
  <c r="G548" i="8" s="1"/>
  <c r="H549" i="8"/>
  <c r="F549" i="8" s="1"/>
  <c r="G549" i="8" s="1"/>
  <c r="H550" i="8"/>
  <c r="F550" i="8" s="1"/>
  <c r="G550" i="8" s="1"/>
  <c r="H551" i="8"/>
  <c r="F551" i="8" s="1"/>
  <c r="G551" i="8" s="1"/>
  <c r="H552" i="8"/>
  <c r="F552" i="8" s="1"/>
  <c r="G552" i="8" s="1"/>
  <c r="H553" i="8"/>
  <c r="F553" i="8" s="1"/>
  <c r="G553" i="8" s="1"/>
  <c r="H554" i="8"/>
  <c r="F554" i="8" s="1"/>
  <c r="G554" i="8" s="1"/>
  <c r="H555" i="8"/>
  <c r="F555" i="8" s="1"/>
  <c r="G555" i="8" s="1"/>
  <c r="H556" i="8"/>
  <c r="F556" i="8" s="1"/>
  <c r="G556" i="8" s="1"/>
  <c r="H557" i="8"/>
  <c r="F557" i="8" s="1"/>
  <c r="G557" i="8" s="1"/>
  <c r="H558" i="8"/>
  <c r="F558" i="8" s="1"/>
  <c r="G558" i="8" s="1"/>
  <c r="H559" i="8"/>
  <c r="F559" i="8" s="1"/>
  <c r="G559" i="8" s="1"/>
  <c r="H560" i="8"/>
  <c r="F560" i="8" s="1"/>
  <c r="G560" i="8" s="1"/>
  <c r="H561" i="8"/>
  <c r="F561" i="8" s="1"/>
  <c r="G561" i="8" s="1"/>
  <c r="H562" i="8"/>
  <c r="F562" i="8" s="1"/>
  <c r="G562" i="8" s="1"/>
  <c r="H563" i="8"/>
  <c r="F563" i="8" s="1"/>
  <c r="G563" i="8" s="1"/>
  <c r="H564" i="8"/>
  <c r="F564" i="8" s="1"/>
  <c r="G564" i="8" s="1"/>
  <c r="H565" i="8"/>
  <c r="F565" i="8" s="1"/>
  <c r="G565" i="8" s="1"/>
  <c r="H566" i="8"/>
  <c r="F566" i="8" s="1"/>
  <c r="G566" i="8" s="1"/>
  <c r="H567" i="8"/>
  <c r="F567" i="8" s="1"/>
  <c r="G567" i="8" s="1"/>
  <c r="H568" i="8"/>
  <c r="F568" i="8" s="1"/>
  <c r="G568" i="8" s="1"/>
  <c r="H569" i="8"/>
  <c r="F569" i="8" s="1"/>
  <c r="G569" i="8" s="1"/>
  <c r="H570" i="8"/>
  <c r="F570" i="8" s="1"/>
  <c r="G570" i="8" s="1"/>
  <c r="H571" i="8"/>
  <c r="F571" i="8" s="1"/>
  <c r="G571" i="8" s="1"/>
  <c r="H572" i="8"/>
  <c r="F572" i="8" s="1"/>
  <c r="G572" i="8" s="1"/>
  <c r="H573" i="8"/>
  <c r="F573" i="8" s="1"/>
  <c r="G573" i="8" s="1"/>
  <c r="H574" i="8"/>
  <c r="F574" i="8" s="1"/>
  <c r="G574" i="8" s="1"/>
  <c r="H575" i="8"/>
  <c r="F575" i="8" s="1"/>
  <c r="G575" i="8" s="1"/>
  <c r="H576" i="8"/>
  <c r="F576" i="8" s="1"/>
  <c r="G576" i="8" s="1"/>
  <c r="H577" i="8"/>
  <c r="F577" i="8" s="1"/>
  <c r="G577" i="8" s="1"/>
  <c r="H578" i="8"/>
  <c r="F578" i="8" s="1"/>
  <c r="G578" i="8" s="1"/>
  <c r="H579" i="8"/>
  <c r="F579" i="8" s="1"/>
  <c r="G579" i="8" s="1"/>
  <c r="H580" i="8"/>
  <c r="F580" i="8" s="1"/>
  <c r="G580" i="8" s="1"/>
  <c r="H581" i="8"/>
  <c r="F581" i="8" s="1"/>
  <c r="G581" i="8" s="1"/>
  <c r="H582" i="8"/>
  <c r="F582" i="8" s="1"/>
  <c r="G582" i="8" s="1"/>
  <c r="H583" i="8"/>
  <c r="F583" i="8" s="1"/>
  <c r="G583" i="8" s="1"/>
  <c r="H584" i="8"/>
  <c r="F584" i="8" s="1"/>
  <c r="G584" i="8" s="1"/>
  <c r="H585" i="8"/>
  <c r="F585" i="8" s="1"/>
  <c r="G585" i="8" s="1"/>
  <c r="H586" i="8"/>
  <c r="F586" i="8" s="1"/>
  <c r="G586" i="8" s="1"/>
  <c r="H587" i="8"/>
  <c r="F587" i="8" s="1"/>
  <c r="G587" i="8" s="1"/>
  <c r="H588" i="8"/>
  <c r="F588" i="8" s="1"/>
  <c r="G588" i="8" s="1"/>
  <c r="H589" i="8"/>
  <c r="F589" i="8" s="1"/>
  <c r="G589" i="8" s="1"/>
  <c r="H590" i="8"/>
  <c r="F590" i="8" s="1"/>
  <c r="G590" i="8" s="1"/>
  <c r="H591" i="8"/>
  <c r="F591" i="8" s="1"/>
  <c r="G591" i="8" s="1"/>
  <c r="H592" i="8"/>
  <c r="F592" i="8" s="1"/>
  <c r="G592" i="8" s="1"/>
  <c r="H593" i="8"/>
  <c r="F593" i="8" s="1"/>
  <c r="G593" i="8" s="1"/>
  <c r="H594" i="8"/>
  <c r="F594" i="8" s="1"/>
  <c r="G594" i="8" s="1"/>
  <c r="H595" i="8"/>
  <c r="F595" i="8" s="1"/>
  <c r="G595" i="8" s="1"/>
  <c r="H596" i="8"/>
  <c r="F596" i="8" s="1"/>
  <c r="G596" i="8" s="1"/>
  <c r="H597" i="8"/>
  <c r="F597" i="8" s="1"/>
  <c r="G597" i="8" s="1"/>
  <c r="H598" i="8"/>
  <c r="F598" i="8" s="1"/>
  <c r="G598" i="8" s="1"/>
  <c r="H599" i="8"/>
  <c r="F599" i="8" s="1"/>
  <c r="G599" i="8" s="1"/>
  <c r="H600" i="8"/>
  <c r="F600" i="8" s="1"/>
  <c r="G600" i="8" s="1"/>
  <c r="H601" i="8"/>
  <c r="F601" i="8" s="1"/>
  <c r="G601" i="8" s="1"/>
  <c r="H602" i="8"/>
  <c r="F602" i="8" s="1"/>
  <c r="G602" i="8" s="1"/>
  <c r="H603" i="8"/>
  <c r="F603" i="8" s="1"/>
  <c r="G603" i="8" s="1"/>
  <c r="H604" i="8"/>
  <c r="F604" i="8" s="1"/>
  <c r="G604" i="8" s="1"/>
  <c r="H605" i="8"/>
  <c r="F605" i="8" s="1"/>
  <c r="G605" i="8" s="1"/>
  <c r="H606" i="8"/>
  <c r="F606" i="8" s="1"/>
  <c r="G606" i="8" s="1"/>
  <c r="H607" i="8"/>
  <c r="F607" i="8" s="1"/>
  <c r="G607" i="8" s="1"/>
  <c r="H608" i="8"/>
  <c r="F608" i="8" s="1"/>
  <c r="G608" i="8" s="1"/>
  <c r="H609" i="8"/>
  <c r="F609" i="8" s="1"/>
  <c r="G609" i="8" s="1"/>
  <c r="H610" i="8"/>
  <c r="F610" i="8" s="1"/>
  <c r="G610" i="8" s="1"/>
  <c r="H611" i="8"/>
  <c r="F611" i="8" s="1"/>
  <c r="G611" i="8" s="1"/>
  <c r="H612" i="8"/>
  <c r="F612" i="8" s="1"/>
  <c r="G612" i="8" s="1"/>
  <c r="H613" i="8"/>
  <c r="F613" i="8" s="1"/>
  <c r="G613" i="8" s="1"/>
  <c r="H614" i="8"/>
  <c r="F614" i="8" s="1"/>
  <c r="G614" i="8" s="1"/>
  <c r="H615" i="8"/>
  <c r="F615" i="8" s="1"/>
  <c r="G615" i="8" s="1"/>
  <c r="H616" i="8"/>
  <c r="F616" i="8" s="1"/>
  <c r="G616" i="8" s="1"/>
  <c r="H617" i="8"/>
  <c r="F617" i="8" s="1"/>
  <c r="G617" i="8" s="1"/>
  <c r="H618" i="8"/>
  <c r="F618" i="8" s="1"/>
  <c r="G618" i="8" s="1"/>
  <c r="H619" i="8"/>
  <c r="F619" i="8" s="1"/>
  <c r="G619" i="8" s="1"/>
  <c r="H620" i="8"/>
  <c r="F620" i="8" s="1"/>
  <c r="G620" i="8" s="1"/>
  <c r="H621" i="8"/>
  <c r="F621" i="8" s="1"/>
  <c r="G621" i="8" s="1"/>
  <c r="H622" i="8"/>
  <c r="F622" i="8" s="1"/>
  <c r="G622" i="8" s="1"/>
  <c r="H623" i="8"/>
  <c r="F623" i="8" s="1"/>
  <c r="G623" i="8" s="1"/>
  <c r="H624" i="8"/>
  <c r="F624" i="8" s="1"/>
  <c r="G624" i="8" s="1"/>
  <c r="H625" i="8"/>
  <c r="F625" i="8" s="1"/>
  <c r="G625" i="8" s="1"/>
  <c r="H626" i="8"/>
  <c r="F626" i="8" s="1"/>
  <c r="G626" i="8" s="1"/>
  <c r="H627" i="8"/>
  <c r="F627" i="8" s="1"/>
  <c r="G627" i="8" s="1"/>
  <c r="H628" i="8"/>
  <c r="F628" i="8" s="1"/>
  <c r="G628" i="8" s="1"/>
  <c r="H629" i="8"/>
  <c r="F629" i="8" s="1"/>
  <c r="G629" i="8" s="1"/>
  <c r="H630" i="8"/>
  <c r="F630" i="8" s="1"/>
  <c r="G630" i="8" s="1"/>
  <c r="H631" i="8"/>
  <c r="F631" i="8" s="1"/>
  <c r="G631" i="8" s="1"/>
  <c r="H632" i="8"/>
  <c r="F632" i="8" s="1"/>
  <c r="G632" i="8" s="1"/>
  <c r="H633" i="8"/>
  <c r="F633" i="8" s="1"/>
  <c r="G633" i="8" s="1"/>
  <c r="H634" i="8"/>
  <c r="F634" i="8" s="1"/>
  <c r="G634" i="8" s="1"/>
  <c r="H635" i="8"/>
  <c r="F635" i="8" s="1"/>
  <c r="G635" i="8" s="1"/>
  <c r="H636" i="8"/>
  <c r="F636" i="8" s="1"/>
  <c r="G636" i="8" s="1"/>
  <c r="H637" i="8"/>
  <c r="F637" i="8" s="1"/>
  <c r="G637" i="8" s="1"/>
  <c r="H638" i="8"/>
  <c r="F638" i="8" s="1"/>
  <c r="G638" i="8" s="1"/>
  <c r="H639" i="8"/>
  <c r="F639" i="8" s="1"/>
  <c r="G639" i="8" s="1"/>
  <c r="H640" i="8"/>
  <c r="F640" i="8" s="1"/>
  <c r="G640" i="8" s="1"/>
  <c r="H641" i="8"/>
  <c r="F641" i="8" s="1"/>
  <c r="G641" i="8" s="1"/>
  <c r="H642" i="8"/>
  <c r="F642" i="8" s="1"/>
  <c r="G642" i="8" s="1"/>
  <c r="H643" i="8"/>
  <c r="F643" i="8" s="1"/>
  <c r="G643" i="8" s="1"/>
  <c r="H644" i="8"/>
  <c r="F644" i="8" s="1"/>
  <c r="G644" i="8" s="1"/>
  <c r="H645" i="8"/>
  <c r="F645" i="8" s="1"/>
  <c r="G645" i="8" s="1"/>
  <c r="H646" i="8"/>
  <c r="F646" i="8" s="1"/>
  <c r="G646" i="8" s="1"/>
  <c r="H647" i="8"/>
  <c r="F647" i="8" s="1"/>
  <c r="G647" i="8" s="1"/>
  <c r="H648" i="8"/>
  <c r="F648" i="8" s="1"/>
  <c r="G648" i="8" s="1"/>
  <c r="H649" i="8"/>
  <c r="F649" i="8" s="1"/>
  <c r="G649" i="8" s="1"/>
  <c r="H650" i="8"/>
  <c r="F650" i="8" s="1"/>
  <c r="G650" i="8" s="1"/>
  <c r="H651" i="8"/>
  <c r="F651" i="8" s="1"/>
  <c r="G651" i="8" s="1"/>
  <c r="H652" i="8"/>
  <c r="F652" i="8" s="1"/>
  <c r="G652" i="8" s="1"/>
  <c r="H653" i="8"/>
  <c r="F653" i="8" s="1"/>
  <c r="G653" i="8" s="1"/>
  <c r="H654" i="8"/>
  <c r="F654" i="8" s="1"/>
  <c r="G654" i="8" s="1"/>
  <c r="H655" i="8"/>
  <c r="F655" i="8" s="1"/>
  <c r="G655" i="8" s="1"/>
  <c r="H656" i="8"/>
  <c r="F656" i="8" s="1"/>
  <c r="G656" i="8" s="1"/>
  <c r="H657" i="8"/>
  <c r="F657" i="8" s="1"/>
  <c r="G657" i="8" s="1"/>
  <c r="H658" i="8"/>
  <c r="F658" i="8" s="1"/>
  <c r="G658" i="8" s="1"/>
  <c r="H659" i="8"/>
  <c r="F659" i="8" s="1"/>
  <c r="G659" i="8" s="1"/>
  <c r="H660" i="8"/>
  <c r="F660" i="8" s="1"/>
  <c r="G660" i="8" s="1"/>
  <c r="H661" i="8"/>
  <c r="F661" i="8" s="1"/>
  <c r="G661" i="8" s="1"/>
  <c r="H662" i="8"/>
  <c r="F662" i="8" s="1"/>
  <c r="G662" i="8" s="1"/>
  <c r="H663" i="8"/>
  <c r="F663" i="8" s="1"/>
  <c r="G663" i="8" s="1"/>
  <c r="H664" i="8"/>
  <c r="F664" i="8" s="1"/>
  <c r="G664" i="8" s="1"/>
  <c r="H665" i="8"/>
  <c r="F665" i="8" s="1"/>
  <c r="G665" i="8" s="1"/>
  <c r="H666" i="8"/>
  <c r="F666" i="8" s="1"/>
  <c r="G666" i="8" s="1"/>
  <c r="H667" i="8"/>
  <c r="F667" i="8" s="1"/>
  <c r="G667" i="8" s="1"/>
  <c r="H668" i="8"/>
  <c r="F668" i="8" s="1"/>
  <c r="G668" i="8" s="1"/>
  <c r="H669" i="8"/>
  <c r="F669" i="8" s="1"/>
  <c r="G669" i="8" s="1"/>
  <c r="H670" i="8"/>
  <c r="F670" i="8" s="1"/>
  <c r="G670" i="8" s="1"/>
  <c r="H671" i="8"/>
  <c r="F671" i="8" s="1"/>
  <c r="G671" i="8" s="1"/>
  <c r="H672" i="8"/>
  <c r="F672" i="8" s="1"/>
  <c r="G672" i="8" s="1"/>
  <c r="H673" i="8"/>
  <c r="F673" i="8" s="1"/>
  <c r="G673" i="8" s="1"/>
  <c r="H674" i="8"/>
  <c r="F674" i="8" s="1"/>
  <c r="G674" i="8" s="1"/>
  <c r="H675" i="8"/>
  <c r="F675" i="8" s="1"/>
  <c r="G675" i="8" s="1"/>
  <c r="H676" i="8"/>
  <c r="F676" i="8" s="1"/>
  <c r="G676" i="8" s="1"/>
  <c r="H677" i="8"/>
  <c r="F677" i="8" s="1"/>
  <c r="G677" i="8" s="1"/>
  <c r="H678" i="8"/>
  <c r="F678" i="8" s="1"/>
  <c r="G678" i="8" s="1"/>
  <c r="H679" i="8"/>
  <c r="F679" i="8" s="1"/>
  <c r="G679" i="8" s="1"/>
  <c r="H680" i="8"/>
  <c r="F680" i="8" s="1"/>
  <c r="G680" i="8" s="1"/>
  <c r="H681" i="8"/>
  <c r="F681" i="8" s="1"/>
  <c r="G681" i="8" s="1"/>
  <c r="H682" i="8"/>
  <c r="F682" i="8" s="1"/>
  <c r="G682" i="8" s="1"/>
  <c r="H683" i="8"/>
  <c r="F683" i="8" s="1"/>
  <c r="G683" i="8" s="1"/>
  <c r="H684" i="8"/>
  <c r="F684" i="8" s="1"/>
  <c r="G684" i="8" s="1"/>
  <c r="H685" i="8"/>
  <c r="F685" i="8" s="1"/>
  <c r="G685" i="8" s="1"/>
  <c r="H686" i="8"/>
  <c r="F686" i="8" s="1"/>
  <c r="G686" i="8" s="1"/>
  <c r="H687" i="8"/>
  <c r="F687" i="8" s="1"/>
  <c r="G687" i="8" s="1"/>
  <c r="H688" i="8"/>
  <c r="F688" i="8" s="1"/>
  <c r="G688" i="8" s="1"/>
  <c r="H689" i="8"/>
  <c r="F689" i="8" s="1"/>
  <c r="G689" i="8" s="1"/>
  <c r="H690" i="8"/>
  <c r="F690" i="8" s="1"/>
  <c r="G690" i="8" s="1"/>
  <c r="H691" i="8"/>
  <c r="F691" i="8" s="1"/>
  <c r="G691" i="8" s="1"/>
  <c r="H692" i="8"/>
  <c r="F692" i="8" s="1"/>
  <c r="G692" i="8" s="1"/>
  <c r="H693" i="8"/>
  <c r="F693" i="8" s="1"/>
  <c r="G693" i="8" s="1"/>
  <c r="H694" i="8"/>
  <c r="F694" i="8" s="1"/>
  <c r="G694" i="8" s="1"/>
  <c r="H695" i="8"/>
  <c r="F695" i="8" s="1"/>
  <c r="G695" i="8" s="1"/>
  <c r="H696" i="8"/>
  <c r="F696" i="8" s="1"/>
  <c r="G696" i="8" s="1"/>
  <c r="H6" i="8"/>
  <c r="F6" i="8" s="1"/>
  <c r="G6" i="8" s="1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6" i="7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6" i="6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6" i="5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6" i="4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6" i="2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6" i="1"/>
</calcChain>
</file>

<file path=xl/sharedStrings.xml><?xml version="1.0" encoding="utf-8"?>
<sst xmlns="http://schemas.openxmlformats.org/spreadsheetml/2006/main" count="9070" uniqueCount="6176">
  <si>
    <t>SKU</t>
  </si>
  <si>
    <t>UNAME</t>
  </si>
  <si>
    <t>Whole</t>
  </si>
  <si>
    <t>Net</t>
  </si>
  <si>
    <t>Cat 5</t>
  </si>
  <si>
    <t>CAT AVAIL DT</t>
  </si>
  <si>
    <t>P0020</t>
  </si>
  <si>
    <t>ACHILL DESERT EVE DEEP ROSE #1</t>
  </si>
  <si>
    <t/>
  </si>
  <si>
    <t>P0024</t>
  </si>
  <si>
    <t>ACHILL DESERT EVE TERRACOTTA #1</t>
  </si>
  <si>
    <t>P0040</t>
  </si>
  <si>
    <t>ACHILL X MOONSHINE #1 YARROW</t>
  </si>
  <si>
    <t>P0050</t>
  </si>
  <si>
    <t>ACHILL MIL LITTLE MOONSHINE #1</t>
  </si>
  <si>
    <t>P0058</t>
  </si>
  <si>
    <t>ACHILL MIL NEW VINTAGE RED #1</t>
  </si>
  <si>
    <t>P0059</t>
  </si>
  <si>
    <t>ACHILL MIL NEW VINTAGE ROSE #1</t>
  </si>
  <si>
    <t>P0060</t>
  </si>
  <si>
    <t>ACHILL MIL NEW VINTAGE VIOLET #1</t>
  </si>
  <si>
    <t>P0062</t>
  </si>
  <si>
    <t>ACHILL MIL NEW VINTAGE WHITE #1</t>
  </si>
  <si>
    <t>P0101</t>
  </si>
  <si>
    <t>ACHILL MIL PAPRIKA #1 YARROW</t>
  </si>
  <si>
    <t>P0108</t>
  </si>
  <si>
    <t>ACHILL MIL POMEGRANATE #1 YARROW</t>
  </si>
  <si>
    <t>P0113</t>
  </si>
  <si>
    <t>ACHILL MIL SAUCY SEDUCTION #1YAR</t>
  </si>
  <si>
    <t>P0116</t>
  </si>
  <si>
    <t>ACHILL MI STRAWBERRY SEDUCTION#1</t>
  </si>
  <si>
    <t>P0168</t>
  </si>
  <si>
    <t>AEGOP SNOW ON MOUTAIN 10CELL/4"</t>
  </si>
  <si>
    <t>P0180</t>
  </si>
  <si>
    <t>AGAST X BLUE FORTUNE #1 HYSSOP</t>
  </si>
  <si>
    <t>P0192</t>
  </si>
  <si>
    <t>AJUGA REP BRONZE BEAUTY 10CELL/4</t>
  </si>
  <si>
    <t>P0203</t>
  </si>
  <si>
    <t>AJUGA RE BURGUNDY GLOW 10CELL/4"</t>
  </si>
  <si>
    <t>P0228</t>
  </si>
  <si>
    <t>AJUGA BLACK SCALLOP 10CELL/4"</t>
  </si>
  <si>
    <t>P0229</t>
  </si>
  <si>
    <t>AJUGA BLACK SCALLOP #1</t>
  </si>
  <si>
    <t>P0232</t>
  </si>
  <si>
    <t>AJUGA X CHOCOLATE CHIP 10CELL/4"</t>
  </si>
  <si>
    <t>P0240</t>
  </si>
  <si>
    <t>ALCEA ROS FIESTA TIME #2</t>
  </si>
  <si>
    <t>P0247.5</t>
  </si>
  <si>
    <t>ALCEA ROS SPRING CELEB CRIMSON#1</t>
  </si>
  <si>
    <t>P0247.8</t>
  </si>
  <si>
    <t>ALCEA ROS SPRING CELEB LEMON #1</t>
  </si>
  <si>
    <t>P0248</t>
  </si>
  <si>
    <t>ALCEA ROS SPRING CELEB PINK #1</t>
  </si>
  <si>
    <t>P0248.3</t>
  </si>
  <si>
    <t>ALCEA ROS SPRING CELEB PURPLE #1</t>
  </si>
  <si>
    <t>P0252</t>
  </si>
  <si>
    <t>ALCHE MOL LADY'S MANTLE #1</t>
  </si>
  <si>
    <t>P0255</t>
  </si>
  <si>
    <t>ALLIUM SCHOENOPRASUM #1 CHIVE</t>
  </si>
  <si>
    <t>P0257</t>
  </si>
  <si>
    <t>ALLIUM SEN BLUE EDDY #1</t>
  </si>
  <si>
    <t>P0260</t>
  </si>
  <si>
    <t>ALLIUM SEN GLAUCUM #1</t>
  </si>
  <si>
    <t>P0261</t>
  </si>
  <si>
    <t>ALLIUM TAN SUMMER BEAUTY #1</t>
  </si>
  <si>
    <t>P0261.2</t>
  </si>
  <si>
    <t>ALLIUM BUBBLE BATH #2</t>
  </si>
  <si>
    <t>P0261.4</t>
  </si>
  <si>
    <t>ALLIUM GLOBEMASTER #2</t>
  </si>
  <si>
    <t>P0261.5</t>
  </si>
  <si>
    <t>ALLIUM LAVENDER BUBBLES #1</t>
  </si>
  <si>
    <t>NEW 2026</t>
  </si>
  <si>
    <t>P0262</t>
  </si>
  <si>
    <t>ALLIUM MILLENIUM #1</t>
  </si>
  <si>
    <t>P0262.1</t>
  </si>
  <si>
    <t>ALLIUM SERENDIPITY #1 PW</t>
  </si>
  <si>
    <t>P0262.5</t>
  </si>
  <si>
    <t>ALLIUM X WINDY CITY #1</t>
  </si>
  <si>
    <t>P0263</t>
  </si>
  <si>
    <t>AMSONIA X BLUE ICE #1</t>
  </si>
  <si>
    <t>P0266</t>
  </si>
  <si>
    <t>AMSONIA X HUBRICHTII #1</t>
  </si>
  <si>
    <t>P0270</t>
  </si>
  <si>
    <t>ANEMONE HUP PINK SAUCERS #1</t>
  </si>
  <si>
    <t>P0285</t>
  </si>
  <si>
    <t>ANEMONE SYL SNOWDROP #1</t>
  </si>
  <si>
    <t>P0295</t>
  </si>
  <si>
    <t>ANEMONE TOM ROBUSTISSIMA #1</t>
  </si>
  <si>
    <t>P0295.5</t>
  </si>
  <si>
    <t>ANEMO CURTAIN CALL DEEP ROSE #1</t>
  </si>
  <si>
    <t>P0296</t>
  </si>
  <si>
    <t>ANEMONE HARLEQUIN CAMEO #1</t>
  </si>
  <si>
    <t>P0302</t>
  </si>
  <si>
    <t>ANEM X SATIN DOLL ROSE #1</t>
  </si>
  <si>
    <t>P0310</t>
  </si>
  <si>
    <t>AQUIL EARLYBIRD BLUE WHITE #1</t>
  </si>
  <si>
    <t>P0312</t>
  </si>
  <si>
    <t>AQUIL EARLYBIRD PURPLE BLUE #1</t>
  </si>
  <si>
    <t>P0314</t>
  </si>
  <si>
    <t>AQUIL EARLYBIRD PURPLE WHITE #1</t>
  </si>
  <si>
    <t>P0316</t>
  </si>
  <si>
    <t>AQUIL EARLYBIRD RED YELLOW #1</t>
  </si>
  <si>
    <t>P0318</t>
  </si>
  <si>
    <t>AQUIL EARLYBIRD RED WHITE #1</t>
  </si>
  <si>
    <t>P0330</t>
  </si>
  <si>
    <t>AQUIL KIRIGAMI DP BLUE &amp;WHITE #1</t>
  </si>
  <si>
    <t>P0332</t>
  </si>
  <si>
    <t>AQUIL KIRIGAMI RED &amp; WHITE #1</t>
  </si>
  <si>
    <t>P0334</t>
  </si>
  <si>
    <t>AQUIL KIRIGAMI ROSE &amp; PINK #1</t>
  </si>
  <si>
    <t>P0373</t>
  </si>
  <si>
    <t>ARALIA COR SUN KING #2</t>
  </si>
  <si>
    <t>P0375</t>
  </si>
  <si>
    <t>ARCTO MASS BEARBERRY #1</t>
  </si>
  <si>
    <t>P0378</t>
  </si>
  <si>
    <t>ARMER MAR BLOODSTONE #1</t>
  </si>
  <si>
    <t>P0379</t>
  </si>
  <si>
    <t>ARMER PSE DRM HYPNOTIC DREAMS #1</t>
  </si>
  <si>
    <t>P0379.5</t>
  </si>
  <si>
    <t>ARMER PSE DRM VIVID DREAMS #1</t>
  </si>
  <si>
    <t>P0382</t>
  </si>
  <si>
    <t>ARMERIA MAR DUSSELDORF PRIDE #1</t>
  </si>
  <si>
    <t>P0385</t>
  </si>
  <si>
    <t>ARTEMI GARDEN GHOST #1</t>
  </si>
  <si>
    <t>P0410</t>
  </si>
  <si>
    <t>ARTEM LUD VALERIE FINNIS #1</t>
  </si>
  <si>
    <t>P0420</t>
  </si>
  <si>
    <t>ARTEM SCH SILVER MOUND #1</t>
  </si>
  <si>
    <t>P0435</t>
  </si>
  <si>
    <t>ARUNC AET NOBLE SPIRIT #1</t>
  </si>
  <si>
    <t>P0440</t>
  </si>
  <si>
    <t>ARUNCUS DIO GOATS BEARD #1</t>
  </si>
  <si>
    <t>P0455</t>
  </si>
  <si>
    <t>ASARUM CANADENSE WILD GINGER #1</t>
  </si>
  <si>
    <t>P0472</t>
  </si>
  <si>
    <t>ASCLE INC CINDERELLA #1</t>
  </si>
  <si>
    <t>P0474</t>
  </si>
  <si>
    <t>ASCLE INC ICE BALLET #1</t>
  </si>
  <si>
    <t>P0480</t>
  </si>
  <si>
    <t>ASCLE TUB BUTTERFLY WEED #1</t>
  </si>
  <si>
    <t>P0485</t>
  </si>
  <si>
    <t>ASCLE TUB HELLO YELLOW #1</t>
  </si>
  <si>
    <t>P0540</t>
  </si>
  <si>
    <t>ASTER DUM WOOD'S BLUE #1</t>
  </si>
  <si>
    <t>P0545</t>
  </si>
  <si>
    <t>ASTER DUM WOOD'S PINK #1</t>
  </si>
  <si>
    <t>P0550</t>
  </si>
  <si>
    <t>ASTER DUM WOOD'S PURPLE #1</t>
  </si>
  <si>
    <t>P0580</t>
  </si>
  <si>
    <t>ASTER GRAPE CRUSH #1</t>
  </si>
  <si>
    <t>P0600</t>
  </si>
  <si>
    <t>ASTER NOV PURPLE DOME #1</t>
  </si>
  <si>
    <t>P0603</t>
  </si>
  <si>
    <t>ASTER KICKIN CARMINE RED #1</t>
  </si>
  <si>
    <t>P0608</t>
  </si>
  <si>
    <t>ASTER PINK CRUSH #1</t>
  </si>
  <si>
    <t>P0610</t>
  </si>
  <si>
    <t>ASTER NOV SHOWMAKERS MAGENTA #1</t>
  </si>
  <si>
    <t>P0615</t>
  </si>
  <si>
    <t>ASTILBE ARE BRESSING BEAUTY #1</t>
  </si>
  <si>
    <t>P0616</t>
  </si>
  <si>
    <t>P0625</t>
  </si>
  <si>
    <t>ASTILBE ARE FANAL #1 DK RED</t>
  </si>
  <si>
    <t>P0630</t>
  </si>
  <si>
    <t>ASTILBE AR HAPPY SPIRIT #1</t>
  </si>
  <si>
    <t>P0635</t>
  </si>
  <si>
    <t>ASTILBE ARE RAZZLE DAZZLE #1</t>
  </si>
  <si>
    <t>P0643</t>
  </si>
  <si>
    <t>ASTILBE ARE WHITE GLORIA #1 WHT</t>
  </si>
  <si>
    <t>P0645</t>
  </si>
  <si>
    <t>ASTILBE CHI BLACK PEARLS #1</t>
  </si>
  <si>
    <t>P0647</t>
  </si>
  <si>
    <t>ASTILBE CHI DELFT LACE #1 PINK</t>
  </si>
  <si>
    <t>P0649</t>
  </si>
  <si>
    <t>ASTILBE CHI HOT PEARLS #1</t>
  </si>
  <si>
    <t>P0650</t>
  </si>
  <si>
    <t>ASTILBE CHI LOWLANDS RUBY RED #1</t>
  </si>
  <si>
    <t>P0651</t>
  </si>
  <si>
    <t>ASTILBE CHI MIGHTY CHOC CHERRY#1</t>
  </si>
  <si>
    <t>P0655</t>
  </si>
  <si>
    <t>ASTILBE CHI VISION IN PINK #1</t>
  </si>
  <si>
    <t>P0660</t>
  </si>
  <si>
    <t>ASTILBE CHI VISION IN RED #1</t>
  </si>
  <si>
    <t>P0662</t>
  </si>
  <si>
    <t>ASTILBE CHI VISION IN WHITE #1</t>
  </si>
  <si>
    <t>P0665</t>
  </si>
  <si>
    <t>ASTILBE CHI VISIONS #1 LILAC</t>
  </si>
  <si>
    <t>P0667</t>
  </si>
  <si>
    <t>ASTILBE VISIONS VOLCANO #1</t>
  </si>
  <si>
    <t>P0675</t>
  </si>
  <si>
    <t>ASTILBE DEUTSCHLAND #1 WHITE</t>
  </si>
  <si>
    <t>P0678</t>
  </si>
  <si>
    <t>ASTILBE JAP ELIZABETH VAN VEEN#1</t>
  </si>
  <si>
    <t>P0700</t>
  </si>
  <si>
    <t>ASTILBE JAP RHEINLAND#1 PINK</t>
  </si>
  <si>
    <t>P0720</t>
  </si>
  <si>
    <t>ASTILBE SIM PINK LIGHTNING#1PINK</t>
  </si>
  <si>
    <t>P0722</t>
  </si>
  <si>
    <t>ASTILBE SIM PRETTY IN PINK #1</t>
  </si>
  <si>
    <t>P0725</t>
  </si>
  <si>
    <t>ASTILBE SHRT 'N SWT FIREBERRY #1</t>
  </si>
  <si>
    <t>P0735</t>
  </si>
  <si>
    <t>ASTIL TH OSTRICH PLUME #1</t>
  </si>
  <si>
    <t>P0737</t>
  </si>
  <si>
    <t>ASTILBE YOUNIQUE CARMINE #1 RED</t>
  </si>
  <si>
    <t>P0738</t>
  </si>
  <si>
    <t>ASTILBE YOUNIQUE CERISE #1CHERRY</t>
  </si>
  <si>
    <t>P0739</t>
  </si>
  <si>
    <t>ASTILBE YOUNIQUE LILAC #1</t>
  </si>
  <si>
    <t>P0739.2</t>
  </si>
  <si>
    <t>ASTILBE YOUNIQUE PINK #1</t>
  </si>
  <si>
    <t>P0740</t>
  </si>
  <si>
    <t>ASTILBE YOUNIQUE RUBY RED #1</t>
  </si>
  <si>
    <t>P0741</t>
  </si>
  <si>
    <t>ASTILBE YOUNIQUE SALMON #1</t>
  </si>
  <si>
    <t>P0741.4</t>
  </si>
  <si>
    <t>ASTILBE YOUNIQUE WHITE #1</t>
  </si>
  <si>
    <t>P0742</t>
  </si>
  <si>
    <t>ASTILBE X MAGGIE DALEY #1 LAVNDR</t>
  </si>
  <si>
    <t>P0750</t>
  </si>
  <si>
    <t>ASTIL DARK SIDE OF THE MOON #2PW</t>
  </si>
  <si>
    <t>P0760</t>
  </si>
  <si>
    <t>ASTRANTIA MAJ STAR OF BEAUTY #1</t>
  </si>
  <si>
    <t>P0762</t>
  </si>
  <si>
    <t>ASTRANTIA MAJ STAR OF FIRE #1</t>
  </si>
  <si>
    <t>P0856</t>
  </si>
  <si>
    <t>BAPTISIA AMERICAN GOLDFINCH #2</t>
  </si>
  <si>
    <t>P0860</t>
  </si>
  <si>
    <t>BAPTISIA AUS FALSE INDIGO #1</t>
  </si>
  <si>
    <t>P0862</t>
  </si>
  <si>
    <t>BAPTISIA INDIGO SPIRES #2</t>
  </si>
  <si>
    <t>P0864</t>
  </si>
  <si>
    <t>BAPTISIA LEMON MERINGUE #2 PW</t>
  </si>
  <si>
    <t>P0869</t>
  </si>
  <si>
    <t>BAPTISIA SOLAR FLAREPRAIRIEBLU#2</t>
  </si>
  <si>
    <t>P0871</t>
  </si>
  <si>
    <t>BAPTISIA TWILITE PRAIRIEBLUES #2</t>
  </si>
  <si>
    <t>P0895</t>
  </si>
  <si>
    <t>BERGENIA COR RED BLOOM #1</t>
  </si>
  <si>
    <t>P0900</t>
  </si>
  <si>
    <t>BERGENIA SAKURA #1</t>
  </si>
  <si>
    <t>P0920</t>
  </si>
  <si>
    <t>BRUNNERA FALSE FORGET-NOT #1</t>
  </si>
  <si>
    <t>P0925</t>
  </si>
  <si>
    <t>BRUNNERA JACK FROST #1</t>
  </si>
  <si>
    <t>P0930</t>
  </si>
  <si>
    <t>BRUNNERA MAC VARIEGATA #1/7"</t>
  </si>
  <si>
    <t>P0932</t>
  </si>
  <si>
    <t>BRUNNERA MAC ALEXANDER'S GREAT#1</t>
  </si>
  <si>
    <t>P0933</t>
  </si>
  <si>
    <t>BRUNNERA MAC ALEXANDRIA #1</t>
  </si>
  <si>
    <t>P0936</t>
  </si>
  <si>
    <t>BUDDL BUZZ HOT RASPBERRY #1/7"</t>
  </si>
  <si>
    <t>P0940</t>
  </si>
  <si>
    <t>BUDDL BUZZ MAGENTA #1/7"</t>
  </si>
  <si>
    <t>P0941</t>
  </si>
  <si>
    <t>BUDDL BUZZ MIDNIGHT #1/7"</t>
  </si>
  <si>
    <t>P0945</t>
  </si>
  <si>
    <t>BUDDL BUZZ VELVET #1/7"</t>
  </si>
  <si>
    <t>P0958</t>
  </si>
  <si>
    <t>BUDDL GLASS SLIPPERS MONARCH #2</t>
  </si>
  <si>
    <t>P0962</t>
  </si>
  <si>
    <t>BUDDL PRINCE CHARMING MONARCH #2</t>
  </si>
  <si>
    <t>P1030</t>
  </si>
  <si>
    <t>CALAM NEP MONTROSE WHITE #1</t>
  </si>
  <si>
    <t>P1050</t>
  </si>
  <si>
    <t>CAMPA POR BIRCH HYBRID #1</t>
  </si>
  <si>
    <t>P1070</t>
  </si>
  <si>
    <t>CAMPA CAR RAPIDO BLUE #1</t>
  </si>
  <si>
    <t>P1072</t>
  </si>
  <si>
    <t>CAMPA CAR RAPIDO WHITE #1</t>
  </si>
  <si>
    <t>P1090</t>
  </si>
  <si>
    <t>CAMPA GLO SUPERBA #1</t>
  </si>
  <si>
    <t>P1215</t>
  </si>
  <si>
    <t>CERAS TOM SNOW IN SUMMER #1</t>
  </si>
  <si>
    <t>P1240</t>
  </si>
  <si>
    <t>CHELONE LYO HOT LIPS #1</t>
  </si>
  <si>
    <t>P1245</t>
  </si>
  <si>
    <t>CHELONE LYO TINY TORTUGA #1</t>
  </si>
  <si>
    <t>P1248</t>
  </si>
  <si>
    <t>CHRYS MAMMOTH CORAL DAISY #2</t>
  </si>
  <si>
    <t>P1250</t>
  </si>
  <si>
    <t>CHRYS MAMMOTH LAVENDER DAISY #2</t>
  </si>
  <si>
    <t>P1252</t>
  </si>
  <si>
    <t>CHRYS MAMMOTH RED DAISY #2</t>
  </si>
  <si>
    <t>P1254</t>
  </si>
  <si>
    <t>CHRYS MAMMOTH YELLOW QUILL #2</t>
  </si>
  <si>
    <t>P1265</t>
  </si>
  <si>
    <t>CIMIC RAM PINK SPIKE #2</t>
  </si>
  <si>
    <t>P1266</t>
  </si>
  <si>
    <t>CIMIC BLACK NEGLIGEE #2</t>
  </si>
  <si>
    <t>P1270</t>
  </si>
  <si>
    <t>CIMIC CHOCOHOLIC #2</t>
  </si>
  <si>
    <t>P1279</t>
  </si>
  <si>
    <t>CONVA LILY OF THE VALLEY 4"/10T</t>
  </si>
  <si>
    <t>P1314.5</t>
  </si>
  <si>
    <t>COREOPSIS X GOLDEN SPHERE #1</t>
  </si>
  <si>
    <t>P1314.7</t>
  </si>
  <si>
    <t>COREO GRA DOUBLE THE SUN #1</t>
  </si>
  <si>
    <t>P1315</t>
  </si>
  <si>
    <t>COREOPSIS X JETHRO TULL #1</t>
  </si>
  <si>
    <t>P1316</t>
  </si>
  <si>
    <t>COREO UPTICK GOLD AND BRONZE #1</t>
  </si>
  <si>
    <t>P1317</t>
  </si>
  <si>
    <t>COREO UPTICK RED #1</t>
  </si>
  <si>
    <t>P1318</t>
  </si>
  <si>
    <t>COREO UPTICK YELLOW AND RED #1</t>
  </si>
  <si>
    <t>P1318.2</t>
  </si>
  <si>
    <t>COREO VER CREAMY CALICO #1 PW</t>
  </si>
  <si>
    <t>P1318.6</t>
  </si>
  <si>
    <t>COREO VER GOLDEN NEEDLES #1PW</t>
  </si>
  <si>
    <t>P1325</t>
  </si>
  <si>
    <t>COREOPSIS VER MOONBEAM #1</t>
  </si>
  <si>
    <t>P1326</t>
  </si>
  <si>
    <t>COREO VER SIZ&amp;SPC HOT PAPRIKA #1</t>
  </si>
  <si>
    <t>P1330</t>
  </si>
  <si>
    <t>COREOPSIS VER ZAGREB #1</t>
  </si>
  <si>
    <t>P1338</t>
  </si>
  <si>
    <t>COREOPSIS RED SATIN #1</t>
  </si>
  <si>
    <t>P1355</t>
  </si>
  <si>
    <t>CORNUS CANADENSIS BUNCHBERRY #1</t>
  </si>
  <si>
    <t>P1360</t>
  </si>
  <si>
    <t>DELOS DELMARA FUCHSIA #1</t>
  </si>
  <si>
    <t>P1362</t>
  </si>
  <si>
    <t>DELOS DELMARA PINK #1</t>
  </si>
  <si>
    <t>P1375</t>
  </si>
  <si>
    <t>DELPH ELA AURORA BLUE #1</t>
  </si>
  <si>
    <t>P1378</t>
  </si>
  <si>
    <t>DELPH ELA AURORA DEEP PURPLE #1</t>
  </si>
  <si>
    <t>P1380</t>
  </si>
  <si>
    <t>DELPH ELA AURORA LAVENDER #1</t>
  </si>
  <si>
    <t>P1382</t>
  </si>
  <si>
    <t>DELPH ELA AURORA WHITE #1</t>
  </si>
  <si>
    <t>P1386</t>
  </si>
  <si>
    <t>DELPH ELA DEL DK BLU WHT BEE #1</t>
  </si>
  <si>
    <t>P1388</t>
  </si>
  <si>
    <t>DELPH ELA DEL LT BLU WHT BEE #1</t>
  </si>
  <si>
    <t>P1389</t>
  </si>
  <si>
    <t>DELPH ELA DEL PINK WHITE BEE #1</t>
  </si>
  <si>
    <t>P1392</t>
  </si>
  <si>
    <t>DELPH ELA GUARDIAN BLUE #1</t>
  </si>
  <si>
    <t>P1465</t>
  </si>
  <si>
    <t>DELPH MAGIC FT DK BLUE/DK BEE #1</t>
  </si>
  <si>
    <t>P1470</t>
  </si>
  <si>
    <t>DELPH MAGIC FT LILAC PINK #1</t>
  </si>
  <si>
    <t>P1475</t>
  </si>
  <si>
    <t>DELPH MAGIC FT SKYBLUE/WHITEBE#1</t>
  </si>
  <si>
    <t>P1498</t>
  </si>
  <si>
    <t>DELPH GRA BLUE MIRROR #1</t>
  </si>
  <si>
    <t>P1501</t>
  </si>
  <si>
    <t>DELPH MINI PINKS #1</t>
  </si>
  <si>
    <t>P1502</t>
  </si>
  <si>
    <t>DIANTHUS AP BUMBLEBERRY PIE #1</t>
  </si>
  <si>
    <t>P1504</t>
  </si>
  <si>
    <t>DIANTHUS AP GEORGIA PEACH PIE #1</t>
  </si>
  <si>
    <t>P1508</t>
  </si>
  <si>
    <t>DIANTHUS CONSTANT CR BURGUNDY #1</t>
  </si>
  <si>
    <t>P1513</t>
  </si>
  <si>
    <t>DIANTHUS CONSTANT BEAUTY RED #1</t>
  </si>
  <si>
    <t>P1516</t>
  </si>
  <si>
    <t>DIANTHUS CONSTANT BEAUT WHITE #1</t>
  </si>
  <si>
    <t>P1520</t>
  </si>
  <si>
    <t>DIANTHUS CONSTANT C RASPBERRY #1</t>
  </si>
  <si>
    <t>P1522</t>
  </si>
  <si>
    <t>DIANTHUS CONSTANT CADE SALMON #1</t>
  </si>
  <si>
    <t>P1528.2</t>
  </si>
  <si>
    <t>DIANTHUS EARLY BIRD CHILI #1</t>
  </si>
  <si>
    <t>P1528.3</t>
  </si>
  <si>
    <t>DIANTHUS SF CORAL REEF #1</t>
  </si>
  <si>
    <t>P1528.5</t>
  </si>
  <si>
    <t>DIANTHUS SF COCONUT SURPRISE #1</t>
  </si>
  <si>
    <t>P1528.6</t>
  </si>
  <si>
    <t>DIANTHUS SF PASSION #1</t>
  </si>
  <si>
    <t>P1533</t>
  </si>
  <si>
    <t>DIANTHUS FIRE STAR IMPROVED #1</t>
  </si>
  <si>
    <t>P1533.7</t>
  </si>
  <si>
    <t>DIANTHUS KAHORI #1</t>
  </si>
  <si>
    <t>P1534</t>
  </si>
  <si>
    <t>DIANTHUS KAHORI PINK #1</t>
  </si>
  <si>
    <t>P1534.5</t>
  </si>
  <si>
    <t>DIANTHUS KAHORI SCARLET #1</t>
  </si>
  <si>
    <t>P1534.7</t>
  </si>
  <si>
    <t>DIANTHUS X MAD MAGENTA #1</t>
  </si>
  <si>
    <t>P1535</t>
  </si>
  <si>
    <t>DIANTHUS GRA NEON STAR IMP #1</t>
  </si>
  <si>
    <t>P1537</t>
  </si>
  <si>
    <t>DIANTHUS PEMAN #1</t>
  </si>
  <si>
    <t>P1538</t>
  </si>
  <si>
    <t>DIANTHUS PEMAN FANCY CERISE #1</t>
  </si>
  <si>
    <t>P1539</t>
  </si>
  <si>
    <t>DIANTHUS PEMAN FANCY LILAC #1</t>
  </si>
  <si>
    <t>P1540</t>
  </si>
  <si>
    <t>DIANTHUS PEMAN RED #1</t>
  </si>
  <si>
    <t>P1541</t>
  </si>
  <si>
    <t>DIANTHUS PEMAN VIOLET #1</t>
  </si>
  <si>
    <t>P1542</t>
  </si>
  <si>
    <t>DIANT PP APPLEBLOSSOM BURST #1</t>
  </si>
  <si>
    <t>P1543</t>
  </si>
  <si>
    <t>DIANTHUS PP CUTE AS A BUTTON #1</t>
  </si>
  <si>
    <t>P1544</t>
  </si>
  <si>
    <t>DIANTHUS PP DOUBLE BUBBLE #1</t>
  </si>
  <si>
    <t>P1545</t>
  </si>
  <si>
    <t>DIANTHUS PP ELECTRIC RED #1</t>
  </si>
  <si>
    <t>P1570</t>
  </si>
  <si>
    <t>DIANTHUS GRA FIREWITCH #1</t>
  </si>
  <si>
    <t>P1580</t>
  </si>
  <si>
    <t>DIANTHUS GRA PINK FIRE #1</t>
  </si>
  <si>
    <t>P1605</t>
  </si>
  <si>
    <t>DIANTHUS EVERLAST ORCHID #1</t>
  </si>
  <si>
    <t>P1675</t>
  </si>
  <si>
    <t>DICENT AMORE ROSE #1/7"</t>
  </si>
  <si>
    <t>P1676</t>
  </si>
  <si>
    <t>DICEN AMORE TITANIUM #1/7"</t>
  </si>
  <si>
    <t>P1690</t>
  </si>
  <si>
    <t>DICENTRA LUXURIANT BLEEDING #1</t>
  </si>
  <si>
    <t>P1695</t>
  </si>
  <si>
    <t>DICENTRA PASSION HEARTS #2</t>
  </si>
  <si>
    <t>P1700</t>
  </si>
  <si>
    <t>DICENTRA SPE BLEEDING HEART #2</t>
  </si>
  <si>
    <t>P1710</t>
  </si>
  <si>
    <t>DICENTRA SPE ALBA #2WHITE</t>
  </si>
  <si>
    <t>P1715</t>
  </si>
  <si>
    <t>DICENTRA SPE GOLD HEART #1/7"</t>
  </si>
  <si>
    <t>P1716</t>
  </si>
  <si>
    <t>DICENTRA SPE GOLD HEART #2</t>
  </si>
  <si>
    <t>P1717</t>
  </si>
  <si>
    <t>DICENT RUBY GOLD #1/7"</t>
  </si>
  <si>
    <t>P1720</t>
  </si>
  <si>
    <t>DICENTRA VALENTINE #2</t>
  </si>
  <si>
    <t>P1751</t>
  </si>
  <si>
    <t>DIGIT PUR DALMATION PEACH #1</t>
  </si>
  <si>
    <t>P1752</t>
  </si>
  <si>
    <t>DIGIT PUR DALMATION PURPLE #1</t>
  </si>
  <si>
    <t>P1753</t>
  </si>
  <si>
    <t>DIGIT PUR DALMATION ROSE #1</t>
  </si>
  <si>
    <t>P1755</t>
  </si>
  <si>
    <t>ECHINACEA ALOHA #1</t>
  </si>
  <si>
    <t>P1760</t>
  </si>
  <si>
    <t>ECHINACEA ARTISAN RED OMBRE #1</t>
  </si>
  <si>
    <t>P1762</t>
  </si>
  <si>
    <t>ECHINA ARTISIAN SOFT ORANGE #1</t>
  </si>
  <si>
    <t>P1767</t>
  </si>
  <si>
    <t>ECHINACEA CHEYENNE SPIRIT #1</t>
  </si>
  <si>
    <t>P1768</t>
  </si>
  <si>
    <t>ECHINACEA DARK SHADOWS WICKED #1</t>
  </si>
  <si>
    <t>P1775</t>
  </si>
  <si>
    <t>ECHINACEA GLOWING DREAM #1</t>
  </si>
  <si>
    <t>P1795</t>
  </si>
  <si>
    <t>ECHINACEA PANAMA RED #1</t>
  </si>
  <si>
    <t>P1796</t>
  </si>
  <si>
    <t>ECHINACEA PANAMA ROSE #1</t>
  </si>
  <si>
    <t>P1800</t>
  </si>
  <si>
    <t>ECHINACEA PUR MAGNUS #1</t>
  </si>
  <si>
    <t>P1801</t>
  </si>
  <si>
    <t>ECHINA PUR MELLOW YELLOWS #1</t>
  </si>
  <si>
    <t>P1803</t>
  </si>
  <si>
    <t>ECHINACEA PUR POWWOW WHITE #1</t>
  </si>
  <si>
    <t>P1803.5</t>
  </si>
  <si>
    <t>ECHINAC PUR POWWOW WILD BERRY #1</t>
  </si>
  <si>
    <t>P1804</t>
  </si>
  <si>
    <t>ECHINACEA PRAIRIE SPLENDOR #1</t>
  </si>
  <si>
    <t>P1804.6</t>
  </si>
  <si>
    <t>ECHINACEA PRIMA RUBY #1</t>
  </si>
  <si>
    <t>P1804.8</t>
  </si>
  <si>
    <t>ECHINACEA PRIMA SAFFRON #1</t>
  </si>
  <si>
    <t>P1804.9</t>
  </si>
  <si>
    <t>ECHINA PUR PRIMA TIGER #1</t>
  </si>
  <si>
    <t>P1805</t>
  </si>
  <si>
    <t>ECHINACEA PUR RUBY STAR #1</t>
  </si>
  <si>
    <t>P1805.2</t>
  </si>
  <si>
    <t>ECHINACEA SOMBRERO ADOBEORANGE#1</t>
  </si>
  <si>
    <t>P1805.4</t>
  </si>
  <si>
    <t>ECHINACEA SOMBREROBAJABURGUNDY#1</t>
  </si>
  <si>
    <t>P1805.6</t>
  </si>
  <si>
    <t>ECHINACEA SOMBRERO FIESTA ORNG#1</t>
  </si>
  <si>
    <t>P1805.7</t>
  </si>
  <si>
    <t>ECHINACEA SOMBRERO GRANDA GOLD#1</t>
  </si>
  <si>
    <t>P1806</t>
  </si>
  <si>
    <t>ECHINACEA SOMBRERO HOT CORAL #1</t>
  </si>
  <si>
    <t>P1807.5</t>
  </si>
  <si>
    <t>ECHINAC SOMBRERO LEMON YELLOW #1</t>
  </si>
  <si>
    <t>P1808</t>
  </si>
  <si>
    <t>ECHINACEA SOMBRERO SALSA RED #1</t>
  </si>
  <si>
    <t>P1812</t>
  </si>
  <si>
    <t>ECHINACEA SOMBRERO SANGRITA #1</t>
  </si>
  <si>
    <t>P1815.5</t>
  </si>
  <si>
    <t>ECHINACEA SUN MAGIC HOT RED #1</t>
  </si>
  <si>
    <t>P1816</t>
  </si>
  <si>
    <t>ECHINACEA SUN MAGIC ORANGE #1</t>
  </si>
  <si>
    <t>P1818</t>
  </si>
  <si>
    <t>ECHINACEA SUN MAGIC YELLOW #1</t>
  </si>
  <si>
    <t>P1820</t>
  </si>
  <si>
    <t>ECHINACEA SUNNY DAYS LEMON #1</t>
  </si>
  <si>
    <t>P1830</t>
  </si>
  <si>
    <t>ECHINACEA PUR WHITE SWAN #1</t>
  </si>
  <si>
    <t>P1837</t>
  </si>
  <si>
    <t>ECHINACEA DBL S BUBBLE GUM #1</t>
  </si>
  <si>
    <t>P1838</t>
  </si>
  <si>
    <t>ECHINACEA DBL S CRANBERRY #1</t>
  </si>
  <si>
    <t>P1839</t>
  </si>
  <si>
    <t>ECHINACEA DBL S MANDARIN #1</t>
  </si>
  <si>
    <t>P1841</t>
  </si>
  <si>
    <t>ECHINACEA DBL S RASPBERRY #1</t>
  </si>
  <si>
    <t>P1841.5</t>
  </si>
  <si>
    <t>ECHIN X DBL SCP DELUXE STRAW #1</t>
  </si>
  <si>
    <t>P1842</t>
  </si>
  <si>
    <t>ECHIN DBL SCP DELUX WATERMELON#1</t>
  </si>
  <si>
    <t>P1843</t>
  </si>
  <si>
    <t>ECHINACEA KISMET INTENSEORANGE#1</t>
  </si>
  <si>
    <t>P1844</t>
  </si>
  <si>
    <t>ECHINACEA KISMET RASPBERRY #1</t>
  </si>
  <si>
    <t>P1845</t>
  </si>
  <si>
    <t>ECHINACEA KISMET RED #1</t>
  </si>
  <si>
    <t>P1847</t>
  </si>
  <si>
    <t>ECHINACEA KISMET YELLOW #1</t>
  </si>
  <si>
    <t>P1854.6</t>
  </si>
  <si>
    <t>ECHINA SUNSEEKERS APPLE GREEN #1</t>
  </si>
  <si>
    <t>P1854.8</t>
  </si>
  <si>
    <t>ECHINA SUNSEEKERS MINEOLA #1</t>
  </si>
  <si>
    <t>P1854.9</t>
  </si>
  <si>
    <t>ECHIN SUNSEEKERS PUMPKIN PIE #1</t>
  </si>
  <si>
    <t>P1855</t>
  </si>
  <si>
    <t>ECHINA SUNSEEKERS RAINBOW #1</t>
  </si>
  <si>
    <t>P1856</t>
  </si>
  <si>
    <t>ECHINA SUNSEEKERS SALMON #1</t>
  </si>
  <si>
    <t>P1856.3</t>
  </si>
  <si>
    <t>ECHINA SUNSEEKERS SWT FUSCHIA #1</t>
  </si>
  <si>
    <t>P1857</t>
  </si>
  <si>
    <t>ECHINACEA X SWEET SANDIA #1</t>
  </si>
  <si>
    <t>P1860</t>
  </si>
  <si>
    <t>EPIMEDIUM X RUBRUM #1</t>
  </si>
  <si>
    <t>P1898</t>
  </si>
  <si>
    <t>EUPATORIUM DUB BABY JOE #1/7"</t>
  </si>
  <si>
    <t>P1902</t>
  </si>
  <si>
    <t>EUPATORIUM MAC GATEWAY #1/7"</t>
  </si>
  <si>
    <t>P1905</t>
  </si>
  <si>
    <t>EUPATORIUM DUB LITTLE JOE #1/7"</t>
  </si>
  <si>
    <t>P1910</t>
  </si>
  <si>
    <t>EUPATORIUM DUB PHANTOM #1/7"</t>
  </si>
  <si>
    <t>P1915</t>
  </si>
  <si>
    <t>EUPAT PUR EUPHORIA RUBY #1/7"</t>
  </si>
  <si>
    <t>P1935</t>
  </si>
  <si>
    <t>EUPHORBIA POL BONFIRE #1</t>
  </si>
  <si>
    <t>P1980</t>
  </si>
  <si>
    <t>FERN ATHYR JAP PAINTED #1</t>
  </si>
  <si>
    <t>P1985</t>
  </si>
  <si>
    <t>FERN ATHYR GHOST #1</t>
  </si>
  <si>
    <t>P1989</t>
  </si>
  <si>
    <t>FERN ATHYR GODZILLA #1</t>
  </si>
  <si>
    <t>P1995</t>
  </si>
  <si>
    <t>FERN ATHYR FIL LADY FERN #1</t>
  </si>
  <si>
    <t>P1998</t>
  </si>
  <si>
    <t>FERN ATHYR FIL LADY IN RED #1</t>
  </si>
  <si>
    <t>P2000</t>
  </si>
  <si>
    <t>FERN ADIAN MAIDENHAIR #1</t>
  </si>
  <si>
    <t>P2005</t>
  </si>
  <si>
    <t>FERN MATTE OSTRICH #1</t>
  </si>
  <si>
    <t>P2011</t>
  </si>
  <si>
    <t>FERN ONO SENSITIVE #1</t>
  </si>
  <si>
    <t>P2015</t>
  </si>
  <si>
    <t>FERN OSM AMERICAN ROYAL #1</t>
  </si>
  <si>
    <t>P2032</t>
  </si>
  <si>
    <t>GAILLARDIA SPINTOP YELLOWTOUCH#1</t>
  </si>
  <si>
    <t>P2037</t>
  </si>
  <si>
    <t>GAILLARDIA ARI ARIZONA APRICOT#1</t>
  </si>
  <si>
    <t>P2046</t>
  </si>
  <si>
    <t>GAILLA GRA ARIZONA RED SHADES #1</t>
  </si>
  <si>
    <t>P2047</t>
  </si>
  <si>
    <t>GAILLARDIA GRA ARIZONA SUN #1</t>
  </si>
  <si>
    <t>P2070</t>
  </si>
  <si>
    <t>GAILLARDIA SPINTOP COPPER SUN #1</t>
  </si>
  <si>
    <t>P2075</t>
  </si>
  <si>
    <t>GAILLARDIA ARI SPINTOP RED #1</t>
  </si>
  <si>
    <t>P2078</t>
  </si>
  <si>
    <t>GAILLARDIA GRA MESA BRTBICOLOR#1</t>
  </si>
  <si>
    <t>P2082</t>
  </si>
  <si>
    <t>GALIU ODO SWEET WOODRUFF 4"/10T</t>
  </si>
  <si>
    <t>P2110</t>
  </si>
  <si>
    <t>GERAN CAN BIOKOVO #1</t>
  </si>
  <si>
    <t>P2115</t>
  </si>
  <si>
    <t>GERAN CAN KARMINA #1</t>
  </si>
  <si>
    <t>P2155</t>
  </si>
  <si>
    <t>GERAN JOHNSON'S BLUE #1</t>
  </si>
  <si>
    <t>P2160</t>
  </si>
  <si>
    <t>GERAN MAC BEVAN'S VARIETY #1</t>
  </si>
  <si>
    <t>P2162</t>
  </si>
  <si>
    <t>GERAN X KELLY ANNE #1</t>
  </si>
  <si>
    <t>P2166</t>
  </si>
  <si>
    <t>GERAN X ROZANNE #1</t>
  </si>
  <si>
    <t>P2168</t>
  </si>
  <si>
    <t>GERAN X TINY MONSTER #1</t>
  </si>
  <si>
    <t>P2175</t>
  </si>
  <si>
    <t>GERAN SAN MAX FREI #1</t>
  </si>
  <si>
    <t>P2180</t>
  </si>
  <si>
    <t>GERAN SAN NEW HAM PURPLE #1</t>
  </si>
  <si>
    <t>P2250</t>
  </si>
  <si>
    <t>GEUM CHI DOUBLE BLOODY MARY #1</t>
  </si>
  <si>
    <t>P2260</t>
  </si>
  <si>
    <t>GEUM COCCINEUM KOI #1</t>
  </si>
  <si>
    <t>P2265</t>
  </si>
  <si>
    <t>GEUM COC PUMPKIN ORANGE #1</t>
  </si>
  <si>
    <t>P2275</t>
  </si>
  <si>
    <t>GEUM TRI PRAIRIE SMOKE #1</t>
  </si>
  <si>
    <t>P2276.4</t>
  </si>
  <si>
    <t>GEUM PRETTICOATS PEACH #1</t>
  </si>
  <si>
    <t>P2276.6</t>
  </si>
  <si>
    <t>GEUM SUNKISSED LIME #1</t>
  </si>
  <si>
    <t>P2280</t>
  </si>
  <si>
    <t>GEUM TOTALLY TANGERINE #1</t>
  </si>
  <si>
    <t>P2300</t>
  </si>
  <si>
    <t>GYPSOPHILA SUMMER SPARKES #1</t>
  </si>
  <si>
    <t>P2333</t>
  </si>
  <si>
    <t>HELENIUM MARDI GRAS #1</t>
  </si>
  <si>
    <t>P2341</t>
  </si>
  <si>
    <t>HELENIUM SALUD EMBERS #1</t>
  </si>
  <si>
    <t>P2350</t>
  </si>
  <si>
    <t>HELIOPSIS SUMMER ECLIPSE #1/7"</t>
  </si>
  <si>
    <t>P2352</t>
  </si>
  <si>
    <t>HELIOPSIS SUMMER NIGHTS #2</t>
  </si>
  <si>
    <t>P2357</t>
  </si>
  <si>
    <t>HELIOPSIS SUMMER SUN #2</t>
  </si>
  <si>
    <t>P2359</t>
  </si>
  <si>
    <t>HELIOPSIS TUSCAN SUN #1/7" PW</t>
  </si>
  <si>
    <t>P2386</t>
  </si>
  <si>
    <t>HELLEB HONYMOON ROME IN RED #1</t>
  </si>
  <si>
    <t>P2388</t>
  </si>
  <si>
    <t>HELLEB HONYMOON SPANISH FLARE #1</t>
  </si>
  <si>
    <t>P2389</t>
  </si>
  <si>
    <t>HELLEB NORTH STAR PINK #1</t>
  </si>
  <si>
    <t>P2389.5</t>
  </si>
  <si>
    <t>HELLEB NORTH STAR PLUM #1</t>
  </si>
  <si>
    <t>P2390</t>
  </si>
  <si>
    <t>HELLEB NORTH STAR RUBY HEART #1</t>
  </si>
  <si>
    <t>P2392</t>
  </si>
  <si>
    <t>HELLE WED PRTY FIRST DANCE #1</t>
  </si>
  <si>
    <t>P2393</t>
  </si>
  <si>
    <t>HELLEB WED PARTY MAID OF HONOR#1</t>
  </si>
  <si>
    <t>P2394</t>
  </si>
  <si>
    <t>HELLEB WED PARTY TRUE LOVE #1</t>
  </si>
  <si>
    <t>P2395</t>
  </si>
  <si>
    <t>HELLE WED PRTY SHOTGUN WEDDING#1</t>
  </si>
  <si>
    <t>P2400</t>
  </si>
  <si>
    <t>HEMER ALWAYS AFTERNOON #1</t>
  </si>
  <si>
    <t>P2405</t>
  </si>
  <si>
    <t>HEMER APRICOT SPARKLES #1</t>
  </si>
  <si>
    <t>P2410</t>
  </si>
  <si>
    <t>HEMER BAJA #1</t>
  </si>
  <si>
    <t>P2412</t>
  </si>
  <si>
    <t>HEMER BAKABANA #1</t>
  </si>
  <si>
    <t>P2415</t>
  </si>
  <si>
    <t>HEMER BAND OF FIRE #1</t>
  </si>
  <si>
    <t>P2420</t>
  </si>
  <si>
    <t>HEMER BELA LUGOSI #1</t>
  </si>
  <si>
    <t>P2424</t>
  </si>
  <si>
    <t>HEMER BETTYLEN #1</t>
  </si>
  <si>
    <t>P2450</t>
  </si>
  <si>
    <t>HEMER BUTTERED POPCORN #1</t>
  </si>
  <si>
    <t>P2460</t>
  </si>
  <si>
    <t>HEMER CHICAGO APACHE #1</t>
  </si>
  <si>
    <t>P2505</t>
  </si>
  <si>
    <t>HEMER CUSTARD CANDY #1</t>
  </si>
  <si>
    <t>P2532.5</t>
  </si>
  <si>
    <t>HEMER ENDLESSLILY ORANGE #1</t>
  </si>
  <si>
    <t>P2532.7</t>
  </si>
  <si>
    <t>HEMER ENTRAPMENT #1</t>
  </si>
  <si>
    <t>P2533</t>
  </si>
  <si>
    <t>HEMER ERIN LEA #1</t>
  </si>
  <si>
    <t>P2535</t>
  </si>
  <si>
    <t>HEMER FOOLED ME #1</t>
  </si>
  <si>
    <t>P2560</t>
  </si>
  <si>
    <t>HEMER HAPPY RETURNS #1</t>
  </si>
  <si>
    <t>P2580</t>
  </si>
  <si>
    <t>HEMER JOAN SENIOR #1</t>
  </si>
  <si>
    <t>P2648</t>
  </si>
  <si>
    <t>HEMER LIES AND LIPSTICK #1</t>
  </si>
  <si>
    <t>P2650</t>
  </si>
  <si>
    <t>HEMER LITTLE GRAPETTE #1</t>
  </si>
  <si>
    <t>P2680</t>
  </si>
  <si>
    <t>HEMER MAUNA LOA #1</t>
  </si>
  <si>
    <t>P2725</t>
  </si>
  <si>
    <t>HEMER PANDORA'S BOX #1</t>
  </si>
  <si>
    <t>P2730</t>
  </si>
  <si>
    <t>HEMER PARDON ME #1</t>
  </si>
  <si>
    <t>P2750</t>
  </si>
  <si>
    <t>HEMER PASSIONATE RETURNS #1</t>
  </si>
  <si>
    <t>P2752</t>
  </si>
  <si>
    <t>HEMER POINTED PERFECTION #1</t>
  </si>
  <si>
    <t>P2754</t>
  </si>
  <si>
    <t>HEMER PRIMAL SCREAM #1</t>
  </si>
  <si>
    <t>P2758</t>
  </si>
  <si>
    <t>HEMER PURPLE D' ORO #1</t>
  </si>
  <si>
    <t>P2760</t>
  </si>
  <si>
    <t>HEMER RED VOLUNTEER #1/7"</t>
  </si>
  <si>
    <t>P2765</t>
  </si>
  <si>
    <t>HEMER ROCKET CITY #1</t>
  </si>
  <si>
    <t>P2766</t>
  </si>
  <si>
    <t>HEMER ROSY RETURNS #1</t>
  </si>
  <si>
    <t>P2769</t>
  </si>
  <si>
    <t>HEMER RUBY STELLA #1</t>
  </si>
  <si>
    <t>P2780</t>
  </si>
  <si>
    <t>HEMER SALIERI #1</t>
  </si>
  <si>
    <t>P2790</t>
  </si>
  <si>
    <t>HEMER SCOTTISH FANTASY #1</t>
  </si>
  <si>
    <t>P2805</t>
  </si>
  <si>
    <t>HEMER SOUTH SEAS #1</t>
  </si>
  <si>
    <t>P2820</t>
  </si>
  <si>
    <t>HEMER STELLA DE ORO #1</t>
  </si>
  <si>
    <t>P2825</t>
  </si>
  <si>
    <t>HEMER STELLA SUPREME #1</t>
  </si>
  <si>
    <t>P2830</t>
  </si>
  <si>
    <t>HEMER STRAWBERRY CANDY #1</t>
  </si>
  <si>
    <t>P2837</t>
  </si>
  <si>
    <t>HEMER SUNDAY GLOVES #1</t>
  </si>
  <si>
    <t>P2844.5</t>
  </si>
  <si>
    <t>HEUCHERA BERRY SMOOTHIE #1</t>
  </si>
  <si>
    <t>P2848</t>
  </si>
  <si>
    <t>HEUCHERA BLACK FOREST CAKE #1</t>
  </si>
  <si>
    <t>P2867</t>
  </si>
  <si>
    <t>HEUCHERA CAJUN FIRE #1</t>
  </si>
  <si>
    <t>P2875</t>
  </si>
  <si>
    <t>HEUCHERA CHAMPAGNE #1</t>
  </si>
  <si>
    <t>P2877</t>
  </si>
  <si>
    <t>HEUCHERA CHANGELING #1</t>
  </si>
  <si>
    <t>P2898</t>
  </si>
  <si>
    <t>HEUCHERA FIRE ALARM #1</t>
  </si>
  <si>
    <t>P2900.8</t>
  </si>
  <si>
    <t>HEUCHERA FIRE CHIEF #1</t>
  </si>
  <si>
    <t>P2906</t>
  </si>
  <si>
    <t>HEUCHERA FOREVER PURPLE #1</t>
  </si>
  <si>
    <t>P2906.2</t>
  </si>
  <si>
    <t>HEUCHERA FOREVER RED #1</t>
  </si>
  <si>
    <t>P2908</t>
  </si>
  <si>
    <t>HEUCHERA GEORGIA PLUM #1</t>
  </si>
  <si>
    <t>P2910</t>
  </si>
  <si>
    <t>HEUCHERA GLITTER #1</t>
  </si>
  <si>
    <t>P2913</t>
  </si>
  <si>
    <t>HEUCHERA GRANDE AMETHYST #1/7"</t>
  </si>
  <si>
    <t>P2917</t>
  </si>
  <si>
    <t>HEUCHERA GREEN SPICE #1</t>
  </si>
  <si>
    <t>P2918</t>
  </si>
  <si>
    <t>HEUCHERA INDIAN SUM LIMEBERRY #1</t>
  </si>
  <si>
    <t>P2919</t>
  </si>
  <si>
    <t>HEUCHERA INDIAN SU SILVERBERRY#1</t>
  </si>
  <si>
    <t>P2920.5</t>
  </si>
  <si>
    <t>HEUCHERA LIME MARMALADE #1</t>
  </si>
  <si>
    <t>P2922</t>
  </si>
  <si>
    <t>HEUCHERA MARMALADE #1</t>
  </si>
  <si>
    <t>P2923</t>
  </si>
  <si>
    <t>HEUCHERA MIDNIGHT ROSE #1</t>
  </si>
  <si>
    <t>P2923.3</t>
  </si>
  <si>
    <t>HEUCHERA NORTHERN EXP AMBER #1</t>
  </si>
  <si>
    <t>P2923.4</t>
  </si>
  <si>
    <t>HEUCHERA NORTHERN EXP BLACK #1</t>
  </si>
  <si>
    <t>P2923.5</t>
  </si>
  <si>
    <t>HEUCHERA NORTHERN EXP LIME #1</t>
  </si>
  <si>
    <t>P2923.6</t>
  </si>
  <si>
    <t>HEUCHERA NORTHERN EXP PURPLE #1</t>
  </si>
  <si>
    <t>P2923.7</t>
  </si>
  <si>
    <t>HEUCHERA NORTHERN EXP RED #1</t>
  </si>
  <si>
    <t>P2923.9</t>
  </si>
  <si>
    <t>HEUCHERA NORTHERN EXP SIENNA #1</t>
  </si>
  <si>
    <t>P2924</t>
  </si>
  <si>
    <t>HEUCHERA OBSIDIAN #1</t>
  </si>
  <si>
    <t>P2926</t>
  </si>
  <si>
    <t>HEUCHERA PAPRIKA #1</t>
  </si>
  <si>
    <t>P2926.5</t>
  </si>
  <si>
    <t>HEUCHERA PARIS #1</t>
  </si>
  <si>
    <t>P2928</t>
  </si>
  <si>
    <t>HEUCHERA PEACH FLAMBE #1</t>
  </si>
  <si>
    <t>P2930</t>
  </si>
  <si>
    <t>HEUCHERA PLUM PUDDING #1</t>
  </si>
  <si>
    <t>P2935</t>
  </si>
  <si>
    <t>HEUCHERA RED LIGHTNING #1</t>
  </si>
  <si>
    <t>P2937</t>
  </si>
  <si>
    <t>HEUCHERA RIO #1</t>
  </si>
  <si>
    <t>P2937.5</t>
  </si>
  <si>
    <t>HEUCHERA RUBY TUESDAY #1</t>
  </si>
  <si>
    <t>P2938</t>
  </si>
  <si>
    <t>HEUCHERA SILVER GUMDROP #1 PW</t>
  </si>
  <si>
    <t>P2948</t>
  </si>
  <si>
    <t>HEUCHERA SUGAR PLUM #1</t>
  </si>
  <si>
    <t>P2950</t>
  </si>
  <si>
    <t>HEUCHERA WILDBERRY #1 PW</t>
  </si>
  <si>
    <t>P2975</t>
  </si>
  <si>
    <t>HEUCHERA PALACE PURPLE #1</t>
  </si>
  <si>
    <t>P2976</t>
  </si>
  <si>
    <t>HEUCHERA SAN RUBY BELLS #1</t>
  </si>
  <si>
    <t>P2979</t>
  </si>
  <si>
    <t>HEUCHERA VIL CARAMEL #1</t>
  </si>
  <si>
    <t>P2982</t>
  </si>
  <si>
    <t>HEUCHERA TOKYO #1</t>
  </si>
  <si>
    <t>P2983</t>
  </si>
  <si>
    <t>HEUCHERELLA BUTTERED RUM #1</t>
  </si>
  <si>
    <t>P2984</t>
  </si>
  <si>
    <t>HEUCHERELLA CATCHING FIRE #1</t>
  </si>
  <si>
    <t>P2984.5</t>
  </si>
  <si>
    <t>HEUCHERELLA CRACKED ICE #1</t>
  </si>
  <si>
    <t>P2992</t>
  </si>
  <si>
    <t>HEUCHERELLA PEACH TEA #1</t>
  </si>
  <si>
    <t>P2992.4</t>
  </si>
  <si>
    <t>HEUCHERELLA PINK FIZZ #1</t>
  </si>
  <si>
    <t>P2992.7</t>
  </si>
  <si>
    <t>HEUCHERELLA SOLAR ECLIPSE #1</t>
  </si>
  <si>
    <t>P2996</t>
  </si>
  <si>
    <t>HEUCHERELLA SWEET TEA #1</t>
  </si>
  <si>
    <t>P3006AP</t>
  </si>
  <si>
    <t>HIBISCUS BERRY AWESOME #3 PW</t>
  </si>
  <si>
    <t>P3008.2AP</t>
  </si>
  <si>
    <t>HIBISCUS COOKIES AND CREAM #3</t>
  </si>
  <si>
    <t>P3008.5AP</t>
  </si>
  <si>
    <t>HIBISCUS EDGE OF NIGHT #3 PW</t>
  </si>
  <si>
    <t>P3008.6AP</t>
  </si>
  <si>
    <t>HIBISCUS GARNET GLOBES #3</t>
  </si>
  <si>
    <t>P3008.7AP</t>
  </si>
  <si>
    <t>HIBISCUS HOLY GRAIL #2 PW</t>
  </si>
  <si>
    <t>P3008AP</t>
  </si>
  <si>
    <t>HIBISCUS BLACKBERRY MERLOT #3</t>
  </si>
  <si>
    <t>P3010AP</t>
  </si>
  <si>
    <t>HIBISCUS INNER GLOW #3</t>
  </si>
  <si>
    <t>P3020AP</t>
  </si>
  <si>
    <t>HIBISCUS MIDNIGHT MARVEL #3</t>
  </si>
  <si>
    <t>P3028AP</t>
  </si>
  <si>
    <t>HIBISCUS STARRY STARRY NIGHT#3</t>
  </si>
  <si>
    <t>P3030AP</t>
  </si>
  <si>
    <t>HIBISCUS VALENTINES CRUSH #3 PW</t>
  </si>
  <si>
    <t>P3032AP</t>
  </si>
  <si>
    <t>HIBISCUS WATERMELON RUFFLES #3</t>
  </si>
  <si>
    <t>P3070</t>
  </si>
  <si>
    <t>HOSTA ABIQUA DRINKING GOURD #1</t>
  </si>
  <si>
    <t>P3080</t>
  </si>
  <si>
    <t>HOSTA AMAZONE #1</t>
  </si>
  <si>
    <t>P3090</t>
  </si>
  <si>
    <t>HOSTA ATLANTIS #1</t>
  </si>
  <si>
    <t>P3095</t>
  </si>
  <si>
    <t>HOSTA AUTUMN FROST #1/7" PW</t>
  </si>
  <si>
    <t>P3100</t>
  </si>
  <si>
    <t>HOSTA AUGUST MOON #1</t>
  </si>
  <si>
    <t>P3102</t>
  </si>
  <si>
    <t>HOSTA AVOCADO #1</t>
  </si>
  <si>
    <t>P3110</t>
  </si>
  <si>
    <t>HOSTA BIG DADDY #1</t>
  </si>
  <si>
    <t>P3120</t>
  </si>
  <si>
    <t>HOSTA BLUE ANGEL #1</t>
  </si>
  <si>
    <t>P3125</t>
  </si>
  <si>
    <t>HOSTA BLUE ANGEL #5</t>
  </si>
  <si>
    <t>P3131</t>
  </si>
  <si>
    <t>HOSTA BLUE HAWAII #1</t>
  </si>
  <si>
    <t>P3146</t>
  </si>
  <si>
    <t>HOSTA BLUE MOUSE EARS #1</t>
  </si>
  <si>
    <t>P3160</t>
  </si>
  <si>
    <t>HOSTA CAPTAIN KIRK #1</t>
  </si>
  <si>
    <t>P3172</t>
  </si>
  <si>
    <t>HOSTA COAST TO COAST #1/7" PW</t>
  </si>
  <si>
    <t>P3175</t>
  </si>
  <si>
    <t>HOSTA CURLY FRIES #1</t>
  </si>
  <si>
    <t>P3190</t>
  </si>
  <si>
    <t>HOSTA DANCING QUEEN #1</t>
  </si>
  <si>
    <t>P3195</t>
  </si>
  <si>
    <t>HOSTA DREAM QUEEN #1</t>
  </si>
  <si>
    <t>P3198</t>
  </si>
  <si>
    <t>HOSTA DROP-DEAD GORGEOUS #1/7"</t>
  </si>
  <si>
    <t>P3201</t>
  </si>
  <si>
    <t>HOSTA EARTH ANGEL #1</t>
  </si>
  <si>
    <t>P3203</t>
  </si>
  <si>
    <t>HOSTA EARTH ANGEL #5</t>
  </si>
  <si>
    <t>P3209</t>
  </si>
  <si>
    <t>HOSTA EMPRESS WU #1/7" PW</t>
  </si>
  <si>
    <t>P3220</t>
  </si>
  <si>
    <t>HOSTA FIRE AND ICE #1</t>
  </si>
  <si>
    <t>P3225</t>
  </si>
  <si>
    <t>HOSTA FIRE ISLAND #1</t>
  </si>
  <si>
    <t>P3226</t>
  </si>
  <si>
    <t>HOSTA FIRE ISLAND #2 STG25</t>
  </si>
  <si>
    <t>P3226.5</t>
  </si>
  <si>
    <t>HOSTA FIRN LINE #1</t>
  </si>
  <si>
    <t>P3227</t>
  </si>
  <si>
    <t>HOSTA FIRST BLUSH #1</t>
  </si>
  <si>
    <t>P3232</t>
  </si>
  <si>
    <t>HOSTA FIRST FROST #1</t>
  </si>
  <si>
    <t>P3239</t>
  </si>
  <si>
    <t>HOSTA FRAGRANT BOUQUET #1</t>
  </si>
  <si>
    <t>P3240</t>
  </si>
  <si>
    <t>HOSTA FRANCEE #1</t>
  </si>
  <si>
    <t>P3250</t>
  </si>
  <si>
    <t>HOSTA FRANCES WILLIAMS #1</t>
  </si>
  <si>
    <t>P3280</t>
  </si>
  <si>
    <t>HOSTA GOLD STANDARD #1</t>
  </si>
  <si>
    <t>P3290</t>
  </si>
  <si>
    <t>HOSTA GOLDEN TIARA #1</t>
  </si>
  <si>
    <t>P3310</t>
  </si>
  <si>
    <t>HOSTA GUACAMOLE #1</t>
  </si>
  <si>
    <t>P3315</t>
  </si>
  <si>
    <t>HOSTA GUACAMOLE #5</t>
  </si>
  <si>
    <t>P3316</t>
  </si>
  <si>
    <t>HOSTA GUARDIAN ANGEL #1</t>
  </si>
  <si>
    <t>P3320</t>
  </si>
  <si>
    <t>HOSTA HALCYON #1</t>
  </si>
  <si>
    <t>P3330.5</t>
  </si>
  <si>
    <t>HOSTA HUMPBACK WHALE #1</t>
  </si>
  <si>
    <t>P3340</t>
  </si>
  <si>
    <t>HOSTA ISLAND BREEZE #1</t>
  </si>
  <si>
    <t>P3350</t>
  </si>
  <si>
    <t>HOSTA JUNE #1</t>
  </si>
  <si>
    <t>P3360</t>
  </si>
  <si>
    <t>HOSTA KROSSA REGAL #1</t>
  </si>
  <si>
    <t>P3368</t>
  </si>
  <si>
    <t>HOSTA LAKESIDE BANANA BAY #1</t>
  </si>
  <si>
    <t>P3371</t>
  </si>
  <si>
    <t>HOSTA LAKESIDE LITTLE TUFT #1</t>
  </si>
  <si>
    <t>P3373</t>
  </si>
  <si>
    <t>HOSTA LEMON SNAP #1</t>
  </si>
  <si>
    <t>P3375</t>
  </si>
  <si>
    <t>HOSTA LIBERTY #1</t>
  </si>
  <si>
    <t>P3378</t>
  </si>
  <si>
    <t>HOSTA LIPSTICK BLONDE #1</t>
  </si>
  <si>
    <t>P3400</t>
  </si>
  <si>
    <t>HOSTA MINUTEMAN #1</t>
  </si>
  <si>
    <t>P3401</t>
  </si>
  <si>
    <t>HOSTA MON AUREOMARGINATA #1</t>
  </si>
  <si>
    <t>P3405</t>
  </si>
  <si>
    <t>HOSTA MON AUREOMARGINATA #5</t>
  </si>
  <si>
    <t>P3408</t>
  </si>
  <si>
    <t>HOSTA MORNING STAR #1</t>
  </si>
  <si>
    <t>P3430</t>
  </si>
  <si>
    <t>HOSTA PATRIOT #1</t>
  </si>
  <si>
    <t>P3435</t>
  </si>
  <si>
    <t>HOSTA PATRIOT #5</t>
  </si>
  <si>
    <t>P3440</t>
  </si>
  <si>
    <t>HOSTA PAUL'S GLORY #1</t>
  </si>
  <si>
    <t>P3450</t>
  </si>
  <si>
    <t>HOSTA PRAIRIE SKY #1</t>
  </si>
  <si>
    <t>P3455</t>
  </si>
  <si>
    <t>HOSTA PRAYING HANDS #1</t>
  </si>
  <si>
    <t>P3475</t>
  </si>
  <si>
    <t>HOSTA RAINFOREST SUNRISE #1</t>
  </si>
  <si>
    <t>P3478</t>
  </si>
  <si>
    <t>HOSTA RASPBERRY SUNDAE #1</t>
  </si>
  <si>
    <t>P3481</t>
  </si>
  <si>
    <t>HOSTA REGAL SPLENDOR #1</t>
  </si>
  <si>
    <t>P3500</t>
  </si>
  <si>
    <t>HOSTA ROYAL STANDARD #1</t>
  </si>
  <si>
    <t>P3560</t>
  </si>
  <si>
    <t>HOSTA SIE ELEGANS #1</t>
  </si>
  <si>
    <t>P3586</t>
  </si>
  <si>
    <t>HOSTA STAINED GLASS #1</t>
  </si>
  <si>
    <t>P3620</t>
  </si>
  <si>
    <t>HOSTA SUM &amp; SUBSTANCE #1</t>
  </si>
  <si>
    <t>P3622</t>
  </si>
  <si>
    <t>HOSTA SUM &amp; SUBSTANCE #5</t>
  </si>
  <si>
    <t>P3644</t>
  </si>
  <si>
    <t>HOSTA TOUCH OF CLASS #1</t>
  </si>
  <si>
    <t>P3646</t>
  </si>
  <si>
    <t>HOSTA TRENDSETTER #1</t>
  </si>
  <si>
    <t>P3650</t>
  </si>
  <si>
    <t>HOSTA TWILIGHT #1</t>
  </si>
  <si>
    <t>P3670</t>
  </si>
  <si>
    <t>HOSTA VELVET MOON #1</t>
  </si>
  <si>
    <t>P3684</t>
  </si>
  <si>
    <t>HOSTA WINTER SNOW #1</t>
  </si>
  <si>
    <t>P3694</t>
  </si>
  <si>
    <t>HOSTA WOLVERINE #1</t>
  </si>
  <si>
    <t>P3696</t>
  </si>
  <si>
    <t>HOSTA WU-LA-LA #1/7" PW</t>
  </si>
  <si>
    <t>P3710</t>
  </si>
  <si>
    <t>IBERIS SEM PURITY CANDYTUFT #1</t>
  </si>
  <si>
    <t>P3725</t>
  </si>
  <si>
    <t>IBERIS SEM WHITE SHADOW #1</t>
  </si>
  <si>
    <t>P3754</t>
  </si>
  <si>
    <t>IRIS EN CENTER OF ATTENTION#1/7"</t>
  </si>
  <si>
    <t>P3756</t>
  </si>
  <si>
    <t>IRIS ENS PINKERTON #1/7"</t>
  </si>
  <si>
    <t>P3760</t>
  </si>
  <si>
    <t>IRIS ENS VARIEGATA #1 PURP</t>
  </si>
  <si>
    <t>P3768</t>
  </si>
  <si>
    <t>IRIS GER BATIK #1/7" ROY PURP</t>
  </si>
  <si>
    <t>P3775</t>
  </si>
  <si>
    <t>IRIS GER BLACKWATER #1/7"</t>
  </si>
  <si>
    <t>P3782</t>
  </si>
  <si>
    <t>IRIS GER BREAKERS #1/7" BLUE</t>
  </si>
  <si>
    <t>P3830</t>
  </si>
  <si>
    <t>IRIS GER IMMORTALITY #1/7" WHITE</t>
  </si>
  <si>
    <t>P3830.6</t>
  </si>
  <si>
    <t>IRIS GER MARIPOSA AUT#1/7"VIOLET</t>
  </si>
  <si>
    <t>P3830.9</t>
  </si>
  <si>
    <t>IRIS GER NEPTUNES WINE #1/7" RED</t>
  </si>
  <si>
    <t>P3832</t>
  </si>
  <si>
    <t>IRIS GER PEGGY SUE #1/7" PINK</t>
  </si>
  <si>
    <t>P3833</t>
  </si>
  <si>
    <t>IRIS GER PURE AS GOLD #1/7" GOLD</t>
  </si>
  <si>
    <t>P3834</t>
  </si>
  <si>
    <t>IRIS GER SAVANNAH SUN#1/7"ORANGE</t>
  </si>
  <si>
    <t>P3834.5</t>
  </si>
  <si>
    <t>IRIS GER SHARP DR MAN#1/7"DKPURP</t>
  </si>
  <si>
    <t>P3838</t>
  </si>
  <si>
    <t>IRIS GER THATS ALL FOLKS#1/7"GLD</t>
  </si>
  <si>
    <t>P3845</t>
  </si>
  <si>
    <t>IRIS PAL VARIEGATA #1/7" WHT EDG</t>
  </si>
  <si>
    <t>P3880</t>
  </si>
  <si>
    <t>IRIS SIB BUTTER &amp; SUGAR #1</t>
  </si>
  <si>
    <t>P3900</t>
  </si>
  <si>
    <t>IRIS SIB CAESAR'S BROTHER #1</t>
  </si>
  <si>
    <t>P3972</t>
  </si>
  <si>
    <t>IRIS SIB PEA BTFLY MISS APPLE #1</t>
  </si>
  <si>
    <t>P3974</t>
  </si>
  <si>
    <t>IRIS SIB PEACOCK SOLAR ENERGY #1</t>
  </si>
  <si>
    <t>P3978</t>
  </si>
  <si>
    <t>IRIS SIB TUTU BLUE #1/7"</t>
  </si>
  <si>
    <t>P3984</t>
  </si>
  <si>
    <t>IRIS VERSICOLOR BLUE FLAG #1</t>
  </si>
  <si>
    <t>P3988</t>
  </si>
  <si>
    <t>KNIPHOFIA HIR FIRE DANCE #1/7"</t>
  </si>
  <si>
    <t>P3993</t>
  </si>
  <si>
    <t>LAMIUM MAC BEACON SILVER 10C/4"</t>
  </si>
  <si>
    <t>P4027</t>
  </si>
  <si>
    <t>LAMIUM MAC PURPLE DRAGON 4"/10T</t>
  </si>
  <si>
    <t>P4033</t>
  </si>
  <si>
    <t>LAMIUM MAC WHITE NANCY 10CELL/4"</t>
  </si>
  <si>
    <t>P4055</t>
  </si>
  <si>
    <t>LAVAN ANG ANNET #1</t>
  </si>
  <si>
    <t>P4060</t>
  </si>
  <si>
    <t>LAVANDULA ANG HIDCOTE BLUE #1</t>
  </si>
  <si>
    <t>P4066</t>
  </si>
  <si>
    <t>LAVANDULA ANG LAVANCE DP PURPL#1</t>
  </si>
  <si>
    <t>P4070</t>
  </si>
  <si>
    <t>LAVANDULA INT PHENOMENAL #1</t>
  </si>
  <si>
    <t>P4078</t>
  </si>
  <si>
    <t>LAVANDULA SUPERBLUE #1</t>
  </si>
  <si>
    <t>P4079</t>
  </si>
  <si>
    <t>LEUCA SUP BANANA CREAM II #1PW</t>
  </si>
  <si>
    <t>P4080</t>
  </si>
  <si>
    <t>LEUCA SUP BECKY #1</t>
  </si>
  <si>
    <t>P4085</t>
  </si>
  <si>
    <t>LEUCA SUP DAISY MAY #1 PW</t>
  </si>
  <si>
    <t>P4094</t>
  </si>
  <si>
    <t>LEUCA SUP LUNA #1</t>
  </si>
  <si>
    <t>P4096</t>
  </si>
  <si>
    <t>LEUCA SUP MADONNA #1</t>
  </si>
  <si>
    <t>P4097</t>
  </si>
  <si>
    <t>LEUCA SUP SUP MT. HOOD #1</t>
  </si>
  <si>
    <t>P4100</t>
  </si>
  <si>
    <t>LEUCA SUP SNOW CAP #1</t>
  </si>
  <si>
    <t>P4118</t>
  </si>
  <si>
    <t>LEUCA SUP WHOOPS-A-DAISY #1</t>
  </si>
  <si>
    <t>P4133</t>
  </si>
  <si>
    <t>LEWISIA LITTLE PLUM #1</t>
  </si>
  <si>
    <t>P4145</t>
  </si>
  <si>
    <t>LIATRIS PY PRAIRIE BLAZE STAR #1</t>
  </si>
  <si>
    <t>P4150</t>
  </si>
  <si>
    <t>LIATRIS SPICATA #1 BLAZING STAR</t>
  </si>
  <si>
    <t>P4160</t>
  </si>
  <si>
    <t>LIATRIS SPICATA WHITE #1</t>
  </si>
  <si>
    <t>P4170</t>
  </si>
  <si>
    <t>LIATRIS SPICATA KOBOLD #1</t>
  </si>
  <si>
    <t>P4175</t>
  </si>
  <si>
    <t>LIGULARIA BRITT-MARIE CRAWFORD#2</t>
  </si>
  <si>
    <t>P4180</t>
  </si>
  <si>
    <t>LIGULARIA DEN DESDEMONA #2</t>
  </si>
  <si>
    <t>P4183</t>
  </si>
  <si>
    <t>LIGULARIA DEN PANDORA #2</t>
  </si>
  <si>
    <t>P4185</t>
  </si>
  <si>
    <t>LIGULARIA STE LITTLE ROCKET #2</t>
  </si>
  <si>
    <t>P4190</t>
  </si>
  <si>
    <t>LIGULARIA STE THE ROCKET #2</t>
  </si>
  <si>
    <t>P4200</t>
  </si>
  <si>
    <t>LILIUM ASI FOREVER SUSAN #2</t>
  </si>
  <si>
    <t>P4202</t>
  </si>
  <si>
    <t>LILIUM ASI SPARKLING WHITE #1/7"</t>
  </si>
  <si>
    <t>P4205</t>
  </si>
  <si>
    <t>LILIUM ASI TINY BEE #1/7" YLW</t>
  </si>
  <si>
    <t>P4217</t>
  </si>
  <si>
    <t>LILIUM ASI TINY DIAMOND#1/7"ROSE</t>
  </si>
  <si>
    <t>P4220</t>
  </si>
  <si>
    <t>LILIUM ASI TINY GHOST #1/7"PURP</t>
  </si>
  <si>
    <t>P4220.6</t>
  </si>
  <si>
    <t>LILIUM ASI TINY INK #1/7" RED</t>
  </si>
  <si>
    <t>P4221</t>
  </si>
  <si>
    <t>LILIUM ASI TINY INVADER #1/7"ORG</t>
  </si>
  <si>
    <t>P4221.5</t>
  </si>
  <si>
    <t>LILIUM ASI TINY LION #1/7"</t>
  </si>
  <si>
    <t>P4224</t>
  </si>
  <si>
    <t>LILIUM ASI TINY PEARL #1/7" PINK</t>
  </si>
  <si>
    <t>P4225</t>
  </si>
  <si>
    <t>LILIUM ASI TINY RANGER #1/7" YEL</t>
  </si>
  <si>
    <t>P4225.2</t>
  </si>
  <si>
    <t>LILIUM ASI TINY ROCKET #1/7" RED</t>
  </si>
  <si>
    <t>P4225.8</t>
  </si>
  <si>
    <t>LILIUM ASI TINY SHADOW #1/7"</t>
  </si>
  <si>
    <t>P4228</t>
  </si>
  <si>
    <t>LILIUM ORI BIG SMILE TRICOLOR #1</t>
  </si>
  <si>
    <t>P4229.3</t>
  </si>
  <si>
    <t>LILIUM OR ROS LILY ANOUSKA #1</t>
  </si>
  <si>
    <t>P4229.6</t>
  </si>
  <si>
    <t>LILIUM ORI ROSE LILY SAMANTHA #1</t>
  </si>
  <si>
    <t>P4230</t>
  </si>
  <si>
    <t>LILIUM ORI STARGAZER #1 PINK</t>
  </si>
  <si>
    <t>P4263</t>
  </si>
  <si>
    <t>LILIUM ORI SUNNY CAMINO #1</t>
  </si>
  <si>
    <t>P4292</t>
  </si>
  <si>
    <t>LILIUM ORI TRICOLOR #1</t>
  </si>
  <si>
    <t>P4300</t>
  </si>
  <si>
    <t>LINUM PER SAPPHIRE BLUE #1</t>
  </si>
  <si>
    <t>P4310</t>
  </si>
  <si>
    <t>LIRIOPE SPICATA LILY TURF #1</t>
  </si>
  <si>
    <t>P4320</t>
  </si>
  <si>
    <t>LOBELIA QUEEN VICTORIA #1</t>
  </si>
  <si>
    <t>P4327</t>
  </si>
  <si>
    <t>LUPINUS POL GALLERY BLUE #1 MINI</t>
  </si>
  <si>
    <t>P4328</t>
  </si>
  <si>
    <t>LUPINUS POL GALLERY PINK #1 MINI</t>
  </si>
  <si>
    <t>P4329</t>
  </si>
  <si>
    <t>LUPINUS POL GALLERY RED #1 MINI</t>
  </si>
  <si>
    <t>P4330</t>
  </si>
  <si>
    <t>LUPINUS POL GALLERY YELLOW#1MINI</t>
  </si>
  <si>
    <t>P4332</t>
  </si>
  <si>
    <t>LUPINUS POL GALLERY WHITE #1MINI</t>
  </si>
  <si>
    <t>P4370</t>
  </si>
  <si>
    <t>LYCHNIS ARK ORANGE GNOME #1</t>
  </si>
  <si>
    <t>P4409</t>
  </si>
  <si>
    <t>LYSIMACHIA FIRECRACKER #1</t>
  </si>
  <si>
    <t>P4412</t>
  </si>
  <si>
    <t>LYSIMACHIA NUM AUREA 4"/10T</t>
  </si>
  <si>
    <t>P4440</t>
  </si>
  <si>
    <t>MONARDA DID BALMY LILAC #1</t>
  </si>
  <si>
    <t>P4445</t>
  </si>
  <si>
    <t>MONARDA DID BALMY PURPLE #1</t>
  </si>
  <si>
    <t>P4446</t>
  </si>
  <si>
    <t>MONARDA DID BALMY ROSE #1</t>
  </si>
  <si>
    <t>P4446.2</t>
  </si>
  <si>
    <t>MONARDA BEE-MINE RED #1</t>
  </si>
  <si>
    <t>P4447</t>
  </si>
  <si>
    <t>MONARDA BEE-YOU BEE HAPPY #1</t>
  </si>
  <si>
    <t>P4447.7</t>
  </si>
  <si>
    <t>MONRDA BEE-YOU BEE-LIEVE #1</t>
  </si>
  <si>
    <t>P4448</t>
  </si>
  <si>
    <t>MONARDA BEE-YOU BEE MERRY #1</t>
  </si>
  <si>
    <t>P4450</t>
  </si>
  <si>
    <t>MONARDA DID FIREBALL #1</t>
  </si>
  <si>
    <t>P4454</t>
  </si>
  <si>
    <t>MONARDA DID GRAND PARADE #1</t>
  </si>
  <si>
    <t>P4460</t>
  </si>
  <si>
    <t>MONARDA JACOB CLINE #1</t>
  </si>
  <si>
    <t>P4500</t>
  </si>
  <si>
    <t>MONARDA RASPBERRY WINE #1</t>
  </si>
  <si>
    <t>P4505</t>
  </si>
  <si>
    <t>MONARDA SUGARBUZ BUBBLGUM BLST#1</t>
  </si>
  <si>
    <t>P4507</t>
  </si>
  <si>
    <t>MONARDA SUGARBUZZ ROCKIN RASP #1</t>
  </si>
  <si>
    <t>P4513</t>
  </si>
  <si>
    <t>MONARDA SUGARBUZZ GRAPEGUMBALL#1</t>
  </si>
  <si>
    <t>P4520</t>
  </si>
  <si>
    <t>MUKGENIA NOVA FLAME #1</t>
  </si>
  <si>
    <t>P4530</t>
  </si>
  <si>
    <t>NEPETA FAA BLUE WONDER #1</t>
  </si>
  <si>
    <t>P4540</t>
  </si>
  <si>
    <t>NEPETA FAA CATS PAJAMAS #1 PW</t>
  </si>
  <si>
    <t>P4577</t>
  </si>
  <si>
    <t>NEPETA FAA PURRSIAN BLUE #1</t>
  </si>
  <si>
    <t>P4580</t>
  </si>
  <si>
    <t>NEPETA FAA WALKER'S LOW #1</t>
  </si>
  <si>
    <t>P4583</t>
  </si>
  <si>
    <t>NEPETA NOV JUNIOR WALKER #1</t>
  </si>
  <si>
    <t>P4585</t>
  </si>
  <si>
    <t>NEPETA LITTLE TRUDY #1</t>
  </si>
  <si>
    <t>P4590</t>
  </si>
  <si>
    <t>NEPETA NEPTUNE #1</t>
  </si>
  <si>
    <t>P4600</t>
  </si>
  <si>
    <t>OENOT MISSOURIENSIS #1</t>
  </si>
  <si>
    <t>P4610</t>
  </si>
  <si>
    <t>PACHY GREEN CARPET 2.25"/24T</t>
  </si>
  <si>
    <t>P4612</t>
  </si>
  <si>
    <t>PACHY GREEN CARPET 3.5"/18 T</t>
  </si>
  <si>
    <t>P4616</t>
  </si>
  <si>
    <t>PACHYSANDRA JAP SPURGE 2.25"/24T</t>
  </si>
  <si>
    <t>P4618</t>
  </si>
  <si>
    <t>PACHYSANDRA JAP SPURGE 3.5"/18 T</t>
  </si>
  <si>
    <t>P4622</t>
  </si>
  <si>
    <t>PACHYSANDRA JAP SPURGE 10C/4"</t>
  </si>
  <si>
    <t>P4624</t>
  </si>
  <si>
    <t>PAEON ITO BARTZELLA #2 YLW</t>
  </si>
  <si>
    <t>P4625</t>
  </si>
  <si>
    <t>PAEON ITO BARTZELLA #5 YLW</t>
  </si>
  <si>
    <t>P4633</t>
  </si>
  <si>
    <t>PAEON ITOH SCRUMDIDDLYUMPTIOUS#2</t>
  </si>
  <si>
    <t>P4642</t>
  </si>
  <si>
    <t>PAEON LAC ADOLPHE ROSSEAU #2</t>
  </si>
  <si>
    <t>P4643</t>
  </si>
  <si>
    <t>PAEON LAC CHARLES WHITE #2 WHT</t>
  </si>
  <si>
    <t>P4644</t>
  </si>
  <si>
    <t>PAEON COMMAND PERFORMANCE #2</t>
  </si>
  <si>
    <t>P4645</t>
  </si>
  <si>
    <t>PAEON CORAL CHARM #2 CORAL</t>
  </si>
  <si>
    <t>P4647</t>
  </si>
  <si>
    <t>PAEON CORAL SUNSET #2</t>
  </si>
  <si>
    <t>P4650</t>
  </si>
  <si>
    <t>PAEON LAC DUCHDENEMOURS#2WH</t>
  </si>
  <si>
    <t>P4653</t>
  </si>
  <si>
    <t>PAEON LAC FELIX SUPREME #2 RED</t>
  </si>
  <si>
    <t>P4668</t>
  </si>
  <si>
    <t>PAEON JOKER #2</t>
  </si>
  <si>
    <t>P4670</t>
  </si>
  <si>
    <t>PAEON LAC KANSAS #2 RED</t>
  </si>
  <si>
    <t>P4672</t>
  </si>
  <si>
    <t>PAEON LAC LEMON QUEEN #2</t>
  </si>
  <si>
    <t>P4673</t>
  </si>
  <si>
    <t>PAEON LAC MONSIEUR JULES ELIE #2</t>
  </si>
  <si>
    <t>P4675</t>
  </si>
  <si>
    <t>PAEON LAC MOON OF NIPPON  #2 WHT</t>
  </si>
  <si>
    <t>P4676</t>
  </si>
  <si>
    <t>PAEON LAC MY LOVE #2</t>
  </si>
  <si>
    <t>P4690</t>
  </si>
  <si>
    <t>PAEON LAC PAULA FAY #2 PINK</t>
  </si>
  <si>
    <t>P4710</t>
  </si>
  <si>
    <t>PAEON LAC RASPBER SUND #2 PNK</t>
  </si>
  <si>
    <t>P4715</t>
  </si>
  <si>
    <t>PN LC RD CHRM #2 RED NA25</t>
  </si>
  <si>
    <t>P4740</t>
  </si>
  <si>
    <t>PAEON LAC SARAH BERNHARDT #2 PNK</t>
  </si>
  <si>
    <t>P4765</t>
  </si>
  <si>
    <t>PAEON LAC SWORD DANCE #2 RED</t>
  </si>
  <si>
    <t>P4838</t>
  </si>
  <si>
    <t>PAEON TEN FERNLEAF #2 RED</t>
  </si>
  <si>
    <t>P4840</t>
  </si>
  <si>
    <t>PAPAV NUD CHAMPAGNE YELLOW #1</t>
  </si>
  <si>
    <t>P4842</t>
  </si>
  <si>
    <t>PAPAV NUD CHAMPAGNE ORANGE #1</t>
  </si>
  <si>
    <t>P4843</t>
  </si>
  <si>
    <t>PAPAV NUD CHAMPAGNE SCARLET #1</t>
  </si>
  <si>
    <t>P4870</t>
  </si>
  <si>
    <t>PAPAV ORI BRILLIANT #1</t>
  </si>
  <si>
    <t>P4875</t>
  </si>
  <si>
    <t>PAPAV ORI FRUIT PUNCH #1</t>
  </si>
  <si>
    <t>P4885</t>
  </si>
  <si>
    <t>PAPAV ORI PRINCE OF ORANGE #1</t>
  </si>
  <si>
    <t>P4900</t>
  </si>
  <si>
    <t>PAPAV ORI ROYAL WEDDING #1</t>
  </si>
  <si>
    <t>P4910</t>
  </si>
  <si>
    <t>PAPAV ORI PRINCSS VICTR LOUIS #1</t>
  </si>
  <si>
    <t>P4932</t>
  </si>
  <si>
    <t>PENST BAR RIDING HOOD RED #1</t>
  </si>
  <si>
    <t>P4934</t>
  </si>
  <si>
    <t>PENST DIG DAKOTA BURGUNDY #1</t>
  </si>
  <si>
    <t>P4935</t>
  </si>
  <si>
    <t>PENST DIG DARK TOWERS #1</t>
  </si>
  <si>
    <t>P4970</t>
  </si>
  <si>
    <t>PEROV ATR RUSSIAN SAGE #1</t>
  </si>
  <si>
    <t>P4972</t>
  </si>
  <si>
    <t>PEROV ATR BLUE JEAN BABY #1</t>
  </si>
  <si>
    <t>P4973</t>
  </si>
  <si>
    <t>PEROV ATR CRAZY BLUE #1</t>
  </si>
  <si>
    <t>P4975</t>
  </si>
  <si>
    <t>PEROV ATR DENIM 'N LACE #1PW</t>
  </si>
  <si>
    <t>P4976</t>
  </si>
  <si>
    <t>PEROV ATR JELENA #1</t>
  </si>
  <si>
    <t>P4980</t>
  </si>
  <si>
    <t>PEROV ATR LITTLE SPIRE #1</t>
  </si>
  <si>
    <t>P5030</t>
  </si>
  <si>
    <t>PHLOX SUB CANDY STRIPES #1</t>
  </si>
  <si>
    <t>P5035</t>
  </si>
  <si>
    <t>PHLOX SUB CRIMSON BEAUTY #1</t>
  </si>
  <si>
    <t>P5040</t>
  </si>
  <si>
    <t>PHLOX SUB EMERALD BLUE #1</t>
  </si>
  <si>
    <t>P5045</t>
  </si>
  <si>
    <t>PHLOX SUB EMERALD CUSHION #1BLUE</t>
  </si>
  <si>
    <t>P5050</t>
  </si>
  <si>
    <t>PHLOX SUB EMERALD PINK #1</t>
  </si>
  <si>
    <t>P5051</t>
  </si>
  <si>
    <t>PHLOX SUB EYE CARAMBA #1</t>
  </si>
  <si>
    <t>P5052</t>
  </si>
  <si>
    <t>PHLOX SUB EYE SHADOW #1</t>
  </si>
  <si>
    <t>P5056</t>
  </si>
  <si>
    <t>PHLOX SUB PURPLE BEAUTY #1</t>
  </si>
  <si>
    <t>P5090</t>
  </si>
  <si>
    <t>PHLOX SUB WHITE DELIGHT #1</t>
  </si>
  <si>
    <t>P5195</t>
  </si>
  <si>
    <t>PHLOX PAN FLAME BLUE #1</t>
  </si>
  <si>
    <t>P5200</t>
  </si>
  <si>
    <t>PHLOX PAN FLAME CORAL #1</t>
  </si>
  <si>
    <t>P5207</t>
  </si>
  <si>
    <t>PHLOX PAN FLAME PINK #1</t>
  </si>
  <si>
    <t>P5208</t>
  </si>
  <si>
    <t>PHLOX PAN FLAME PURPLE #1</t>
  </si>
  <si>
    <t>P5208.3</t>
  </si>
  <si>
    <t>PHLOX PAN FLAME RED #1</t>
  </si>
  <si>
    <t>P5209</t>
  </si>
  <si>
    <t>PHLOX PAN FLAME WHITE IMP #1</t>
  </si>
  <si>
    <t>P5211</t>
  </si>
  <si>
    <t>PHLOX PAN GG COVER GIRL #1</t>
  </si>
  <si>
    <t>P5212</t>
  </si>
  <si>
    <t>PHLOX PAN GG GLAMOUR GIRL #1</t>
  </si>
  <si>
    <t>P5212.5</t>
  </si>
  <si>
    <t>PHLOX PAN GG MATERIAL GIRL #1</t>
  </si>
  <si>
    <t>P5215</t>
  </si>
  <si>
    <t>PHLOX PAN SUPER KA-POW BLUE #1</t>
  </si>
  <si>
    <t>P5216</t>
  </si>
  <si>
    <t>PHLOX PAN SUPER KA-POW CORAL #1</t>
  </si>
  <si>
    <t>P5217</t>
  </si>
  <si>
    <t>PHLOX PA SUPER KA-POW FUCHSIA #1</t>
  </si>
  <si>
    <t>P5218</t>
  </si>
  <si>
    <t>PHLOX PAN SUPER KA-POW LAVEND #1</t>
  </si>
  <si>
    <t>P5218.5</t>
  </si>
  <si>
    <t>PHLOX PAN SUPER KA-POW PINK #1</t>
  </si>
  <si>
    <t>P5219</t>
  </si>
  <si>
    <t>PHLOX PAN SUPER KA-POW WHITE #1</t>
  </si>
  <si>
    <t>P5220</t>
  </si>
  <si>
    <t>PHLOX DIV BLUE MOON #1</t>
  </si>
  <si>
    <t>P5250</t>
  </si>
  <si>
    <t>PHLOX DIV WOODLAND PHLOX #1</t>
  </si>
  <si>
    <t>P5270</t>
  </si>
  <si>
    <t>PHYSO VIR CRYSTAL PEAK WHITE #1</t>
  </si>
  <si>
    <t>P5315</t>
  </si>
  <si>
    <t>PLATY GRA ASTRA BLUE #1</t>
  </si>
  <si>
    <t>P5318</t>
  </si>
  <si>
    <t>PLATY GRA POPSTAR BLUE #1</t>
  </si>
  <si>
    <t>P5319</t>
  </si>
  <si>
    <t>PLATY GRA POPSTAR PINK #1</t>
  </si>
  <si>
    <t>P5320</t>
  </si>
  <si>
    <t>PLATY GRA POPSTAR WHITE #1</t>
  </si>
  <si>
    <t>P5325</t>
  </si>
  <si>
    <t>PLATY GRA SENTIMENTEL BLUE#1</t>
  </si>
  <si>
    <t>P5330</t>
  </si>
  <si>
    <t>POLEM HEAV HAB JACOB LAD #1</t>
  </si>
  <si>
    <t>P5360</t>
  </si>
  <si>
    <t>POLEM CAE BRISE D'ANJOU #1</t>
  </si>
  <si>
    <t>P5362.5</t>
  </si>
  <si>
    <t>POLEM PLU GOLDEN FEATHERS #1/7"</t>
  </si>
  <si>
    <t>P5365</t>
  </si>
  <si>
    <t>POLEM REP STAIRWAY HEAV #1</t>
  </si>
  <si>
    <t>P5393</t>
  </si>
  <si>
    <t>PULMONARIA MOONSHINE #1/7"</t>
  </si>
  <si>
    <t>P5398</t>
  </si>
  <si>
    <t>PULMONARIA TREVI FOUNT #1/7"</t>
  </si>
  <si>
    <t>P5405</t>
  </si>
  <si>
    <t>PULMONARIA RASPBERRY SPLASH#1/7"</t>
  </si>
  <si>
    <t>P5415</t>
  </si>
  <si>
    <t>PULSATILLA VUL PASQUE FLOWER #1</t>
  </si>
  <si>
    <t>P5420</t>
  </si>
  <si>
    <t>PULSATILLA VUL RUBRA #1</t>
  </si>
  <si>
    <t>P5455</t>
  </si>
  <si>
    <t>RUDBE FUL DEAMII #1</t>
  </si>
  <si>
    <t>P5460</t>
  </si>
  <si>
    <t>RUDBE FUL GOLDBLITZ #1</t>
  </si>
  <si>
    <t>P5462</t>
  </si>
  <si>
    <t>RUDBE FUL GOLDSTURM #1</t>
  </si>
  <si>
    <t>P5463</t>
  </si>
  <si>
    <t>RUDBE FUL LITTLE GOLDSTAR #1</t>
  </si>
  <si>
    <t>P5465</t>
  </si>
  <si>
    <t>RUDBE FUL VAR FULGIDA #1</t>
  </si>
  <si>
    <t>P5466</t>
  </si>
  <si>
    <t>RUDBE LAC AUTUMN SUN #2</t>
  </si>
  <si>
    <t>P5469</t>
  </si>
  <si>
    <t>RUDBE SUB LITTLE HENRY #1</t>
  </si>
  <si>
    <t>P5480</t>
  </si>
  <si>
    <t>RUDBE AMERICAN GOLD RUSH #1</t>
  </si>
  <si>
    <t>P5485</t>
  </si>
  <si>
    <t>RUDBE TREASURE TROVE #1 PW</t>
  </si>
  <si>
    <t>P5509</t>
  </si>
  <si>
    <t>SAGIN SUB IRISH MOSS 2.25"/24T</t>
  </si>
  <si>
    <t>P5512</t>
  </si>
  <si>
    <t>SAGIN SUB IRISH MOSS 4"/10T</t>
  </si>
  <si>
    <t>P5519</t>
  </si>
  <si>
    <t>SAGIN SUB AUREA SCOTCH 2.25"/24T</t>
  </si>
  <si>
    <t>P5522</t>
  </si>
  <si>
    <t>SAGIN SUB AUREA SCOTCH 4"/10T</t>
  </si>
  <si>
    <t>P5532</t>
  </si>
  <si>
    <t>SALVIA NEM APEX BLUE #1</t>
  </si>
  <si>
    <t>P5534</t>
  </si>
  <si>
    <t>SALVIA NEM APEX PINK #1</t>
  </si>
  <si>
    <t>P5536</t>
  </si>
  <si>
    <t>SALVIA NEM BLUE MARVEL #1</t>
  </si>
  <si>
    <t>P5540</t>
  </si>
  <si>
    <t>SALVIA NEM CARADONNA #1</t>
  </si>
  <si>
    <t>P5545</t>
  </si>
  <si>
    <t>SALVIA NEM DARK MATTER #1</t>
  </si>
  <si>
    <t>P5563</t>
  </si>
  <si>
    <t>SALVIA NEM SENSATION DEEP BLUE#1</t>
  </si>
  <si>
    <t>P5565</t>
  </si>
  <si>
    <t>SALVIA NEM SENSATION DEEP ROSE#1</t>
  </si>
  <si>
    <t>P5567</t>
  </si>
  <si>
    <t>SALVIA NEM SENSATION SKY BLUE #1</t>
  </si>
  <si>
    <t>P5590</t>
  </si>
  <si>
    <t>SALVIA NEM MAY NIGHT #1</t>
  </si>
  <si>
    <t>P5600</t>
  </si>
  <si>
    <t>SALVIA LYRICAL BLUES #1</t>
  </si>
  <si>
    <t>P5603</t>
  </si>
  <si>
    <t>SALVIA LYRICAL ROSE #1</t>
  </si>
  <si>
    <t>P5606</t>
  </si>
  <si>
    <t>SALVIA LYRICAL WHITE #1</t>
  </si>
  <si>
    <t>P5607</t>
  </si>
  <si>
    <t>SALVIA NEM MIDNIGHT PURPLE #1</t>
  </si>
  <si>
    <t>P5608</t>
  </si>
  <si>
    <t>SALVIA NEM MIDNIGHT ROSE #1</t>
  </si>
  <si>
    <t>P5609</t>
  </si>
  <si>
    <t>SALVIA NEM NOBLE KNIGHT #1</t>
  </si>
  <si>
    <t>P5610</t>
  </si>
  <si>
    <t>SALVIA NEM PERFECT PROFUSION#1PW</t>
  </si>
  <si>
    <t>P5611</t>
  </si>
  <si>
    <t>SALVIA NEM PINK PROFUSION #1 PW</t>
  </si>
  <si>
    <t>P5615</t>
  </si>
  <si>
    <t>SALVIA NEM ROSE MARVEL #1</t>
  </si>
  <si>
    <t>P5617</t>
  </si>
  <si>
    <t>SALVIA NEM VIOLET PROFUSION #1PW</t>
  </si>
  <si>
    <t>P5619</t>
  </si>
  <si>
    <t>SALVIA X BLUE BY YOU #1</t>
  </si>
  <si>
    <t>P5629</t>
  </si>
  <si>
    <t>SAXIF X ARE PURPLE ROBE #1</t>
  </si>
  <si>
    <t>P5630</t>
  </si>
  <si>
    <t>SCABI COL BUTTERFLY BLUE #1</t>
  </si>
  <si>
    <t>P5631</t>
  </si>
  <si>
    <t>SCABI COL FLUTTER DEEP BLUE #1</t>
  </si>
  <si>
    <t>P5632</t>
  </si>
  <si>
    <t>SCABI COL FLUTTER ROSE PINK #1</t>
  </si>
  <si>
    <t>P5639</t>
  </si>
  <si>
    <t>SEDUM ATLANTIS #1</t>
  </si>
  <si>
    <t>P5650</t>
  </si>
  <si>
    <t>SEDUM TEL AUTUMN CHARM #1</t>
  </si>
  <si>
    <t>P5651</t>
  </si>
  <si>
    <t>SEDUM BACK IN BLACK #1 PW</t>
  </si>
  <si>
    <t>P5652.5</t>
  </si>
  <si>
    <t>SEDUM BIRTHDAY PARTY #1</t>
  </si>
  <si>
    <t>P5663</t>
  </si>
  <si>
    <t>SEDUM CAUTICOLA LIDAKENSE #1</t>
  </si>
  <si>
    <t>P5664</t>
  </si>
  <si>
    <t>SEDUM CAUTICOLA MINI EWERSII #1</t>
  </si>
  <si>
    <t>P5665</t>
  </si>
  <si>
    <t>SEDUM DARK MAGIC #1</t>
  </si>
  <si>
    <t>P5666</t>
  </si>
  <si>
    <t>SEDUM DYNOMITE #1</t>
  </si>
  <si>
    <t>P5669</t>
  </si>
  <si>
    <t>SEDUM KAMTSCHATICUM 2.25"/24T</t>
  </si>
  <si>
    <t>P5672</t>
  </si>
  <si>
    <t>SEDUM KAMTSCHATICUM 4"/10T</t>
  </si>
  <si>
    <t>P5675</t>
  </si>
  <si>
    <t>SEDUM KAMTSCHATICUM #1</t>
  </si>
  <si>
    <t>P5676</t>
  </si>
  <si>
    <t>SEDUM KAM VARIEGATUM 2.25"/24T</t>
  </si>
  <si>
    <t>P5679</t>
  </si>
  <si>
    <t>SEDUM KAM VARIEGATUM #1</t>
  </si>
  <si>
    <t>P5680</t>
  </si>
  <si>
    <t>SEDUM MIDNIGHT VELVET #1 PW</t>
  </si>
  <si>
    <t>P5681</t>
  </si>
  <si>
    <t>SEDUM NOVA CHERRY FIZZ #1</t>
  </si>
  <si>
    <t>P5682</t>
  </si>
  <si>
    <t>SEDUM PURE JOY #1 PW</t>
  </si>
  <si>
    <t>P5683.2</t>
  </si>
  <si>
    <t>SEDUM RUP ANGELINA #1</t>
  </si>
  <si>
    <t>P5688</t>
  </si>
  <si>
    <t>SEDUM JOHN CREECH 4"/10T</t>
  </si>
  <si>
    <t>P5706</t>
  </si>
  <si>
    <t>SEDUM X AUTUMN FIRE #1</t>
  </si>
  <si>
    <t>P5707</t>
  </si>
  <si>
    <t>SEDUM SPE AUTUMN JOY #1</t>
  </si>
  <si>
    <t>P5715</t>
  </si>
  <si>
    <t>SEDUM SPE NEON #1</t>
  </si>
  <si>
    <t>P5720.5</t>
  </si>
  <si>
    <t>SEDUM SPU FIREGLOW 2.25"/24T</t>
  </si>
  <si>
    <t>P5722</t>
  </si>
  <si>
    <t>SEDUM SPU FIREGLOW 10CELL/4"</t>
  </si>
  <si>
    <t>P5724</t>
  </si>
  <si>
    <t>SEDUM SPU FIREGLOW #1</t>
  </si>
  <si>
    <t>P5728</t>
  </si>
  <si>
    <t>SEDUM SPU SPOT ON DEEP ROSE #1</t>
  </si>
  <si>
    <t>P5729</t>
  </si>
  <si>
    <t>SEDUM SPU SPOT ON PINK #1</t>
  </si>
  <si>
    <t>P5740</t>
  </si>
  <si>
    <t>SEDUM SNSPRKL DAZZLEBERRY #1</t>
  </si>
  <si>
    <t>P5742</t>
  </si>
  <si>
    <t>SEDUM SNSPRKL FIRECRACKER #1</t>
  </si>
  <si>
    <t>P5745</t>
  </si>
  <si>
    <t>SEDUM SNSPRKL LIME ZINGER #1</t>
  </si>
  <si>
    <t>P5746</t>
  </si>
  <si>
    <t>SEDUM SNSPRKL PLUM DAZZLED#1</t>
  </si>
  <si>
    <t>P5747</t>
  </si>
  <si>
    <t>SEDUM SNSPRKL WILDFIRE #1</t>
  </si>
  <si>
    <t>P5750</t>
  </si>
  <si>
    <t>SEDUM THUNDERHEAD #1</t>
  </si>
  <si>
    <t>P5755</t>
  </si>
  <si>
    <t>SEDUM LIVE COLORSPLASH 10X20TILE</t>
  </si>
  <si>
    <t>P5804</t>
  </si>
  <si>
    <t>SEMP CARMEN 4"/10T HENS &amp; CHICKS</t>
  </si>
  <si>
    <t>P5806</t>
  </si>
  <si>
    <t>SEMPE CHICKCHARMS GOLD NUGGET #1</t>
  </si>
  <si>
    <t>P5809</t>
  </si>
  <si>
    <t>SEMP COMMANDER HAY 4"/10T HENS&amp;C</t>
  </si>
  <si>
    <t>P5834</t>
  </si>
  <si>
    <t>SEMP ROYAL RUBY 4"/10T HENS&amp;CHIC</t>
  </si>
  <si>
    <t>P5854</t>
  </si>
  <si>
    <t>SEMP RUBY HEART 4"/10THENS&amp;CHICK</t>
  </si>
  <si>
    <t>P5873</t>
  </si>
  <si>
    <t>SISYRINCHIUM ANG LUCERNE #1</t>
  </si>
  <si>
    <t>P5877</t>
  </si>
  <si>
    <t>SOLIDAGO LITTLE LEMON #1</t>
  </si>
  <si>
    <t>P5880</t>
  </si>
  <si>
    <t>STACHY HELENE VON STEIN #1/7"</t>
  </si>
  <si>
    <t>P5885</t>
  </si>
  <si>
    <t>STACHY MON HUMMELO #1</t>
  </si>
  <si>
    <t>P5890</t>
  </si>
  <si>
    <t>STACHY OFF PINK COTTON CANDY #1</t>
  </si>
  <si>
    <t>P5915</t>
  </si>
  <si>
    <t>TEUCRIUM CHAM GERMANDER #1</t>
  </si>
  <si>
    <t>P5930</t>
  </si>
  <si>
    <t>THALI AQU BLACK STOCKINGS #1</t>
  </si>
  <si>
    <t>P5949</t>
  </si>
  <si>
    <t>THYM PRA PURPLE CARPET 2.25"/24T</t>
  </si>
  <si>
    <t>P5952</t>
  </si>
  <si>
    <t>THYMUS PRA PURPLE CARPET 4"/10T</t>
  </si>
  <si>
    <t>P5955</t>
  </si>
  <si>
    <t>THYMUS PSE WOOLY THYME 2.25"/24T</t>
  </si>
  <si>
    <t>P5958</t>
  </si>
  <si>
    <t>THYMUS PSE WOOLY THYME 4"/10T</t>
  </si>
  <si>
    <t>P6010</t>
  </si>
  <si>
    <t>THYMUS SER PINK CHINTZ 10CELL/4"</t>
  </si>
  <si>
    <t>P6015</t>
  </si>
  <si>
    <t>THYMU COC RED CREEPING 2.25"/24T</t>
  </si>
  <si>
    <t>P6018</t>
  </si>
  <si>
    <t>THYMUS COC RED CREEPING 4"/10T</t>
  </si>
  <si>
    <t>P6030</t>
  </si>
  <si>
    <t>TIARELLA RUNNING TAPESTRY #1</t>
  </si>
  <si>
    <t>P6040</t>
  </si>
  <si>
    <t>TIARELLA SPRING SYMPHONY #1</t>
  </si>
  <si>
    <t>P6055</t>
  </si>
  <si>
    <t>TRADE SWEET KATE #1 SPDRWORT</t>
  </si>
  <si>
    <t>P6105</t>
  </si>
  <si>
    <t>TRICY FOR SAMURAI TOAD LILY #1</t>
  </si>
  <si>
    <t>P6120</t>
  </si>
  <si>
    <t>TROLLIUS CHI GOLDEN QUEEN #1</t>
  </si>
  <si>
    <t>P6130</t>
  </si>
  <si>
    <t>VERNON PRAIRIE PRINCESS #1</t>
  </si>
  <si>
    <t>P6145</t>
  </si>
  <si>
    <t>VERONICA LON EVELINE #1</t>
  </si>
  <si>
    <t>P6147</t>
  </si>
  <si>
    <t>VERON LON SKYWARD BLUE #1</t>
  </si>
  <si>
    <t>P6149</t>
  </si>
  <si>
    <t>VERON DA VINCI DELIGHT #1</t>
  </si>
  <si>
    <t>P6150</t>
  </si>
  <si>
    <t>VERONICA GILES VAN HEES #1</t>
  </si>
  <si>
    <t>P6160</t>
  </si>
  <si>
    <t>VERONICA MOODYBLUES DARK BLUE #1</t>
  </si>
  <si>
    <t>P6190</t>
  </si>
  <si>
    <t>VERONICA PINK CANDLES #1</t>
  </si>
  <si>
    <t>P6195</t>
  </si>
  <si>
    <t>VERON SPI PURPLEGUM CANDLES #1</t>
  </si>
  <si>
    <t>P6205</t>
  </si>
  <si>
    <t>VERONICA SPI ROYAL CANDLES #1</t>
  </si>
  <si>
    <t>P6215</t>
  </si>
  <si>
    <t>VERONICA X PURPLEICIOUS #1</t>
  </si>
  <si>
    <t>P6225</t>
  </si>
  <si>
    <t>VINCA MINOR PERIWINKLE 2.25"/24T</t>
  </si>
  <si>
    <t>P6228</t>
  </si>
  <si>
    <t>VINCA MINOR PERIWINKLE 4"/10T</t>
  </si>
  <si>
    <t>P6255</t>
  </si>
  <si>
    <t>VIOLA ETAIN #1</t>
  </si>
  <si>
    <t>P6257</t>
  </si>
  <si>
    <t>VIOLA HALO VIOLET #1</t>
  </si>
  <si>
    <t>P6265</t>
  </si>
  <si>
    <t>YUCCA FILAMENTOSA #2</t>
  </si>
  <si>
    <t>P6273</t>
  </si>
  <si>
    <t>YUCCA FIL COLOR GUARD #2</t>
  </si>
  <si>
    <t>G0020</t>
  </si>
  <si>
    <t>ANDRO GER BIG BLUESTEM #1</t>
  </si>
  <si>
    <t>G0022</t>
  </si>
  <si>
    <t>ANDRO GER BLACKHAWKS #1/7"</t>
  </si>
  <si>
    <t>G0023</t>
  </si>
  <si>
    <t>ANDRO GER BLACKHAWKS #2</t>
  </si>
  <si>
    <t>G0025</t>
  </si>
  <si>
    <t>ANDRO GER DANCING WIND #1/7"</t>
  </si>
  <si>
    <t>G0026</t>
  </si>
  <si>
    <t>ANDRO GER HOLY SMOKE #1/7"</t>
  </si>
  <si>
    <t>G0029</t>
  </si>
  <si>
    <t>ANDRO GER RED OCTOBER #1/7"</t>
  </si>
  <si>
    <t>G0030</t>
  </si>
  <si>
    <t>BOUTE GRA BLONDEAMBITION#1BGRAMA</t>
  </si>
  <si>
    <t>G0035</t>
  </si>
  <si>
    <t>BOUTE GRA HONEYCOMB #1</t>
  </si>
  <si>
    <t>G0050</t>
  </si>
  <si>
    <t>CALAM ACU AVALANCHE #1</t>
  </si>
  <si>
    <t>G0056</t>
  </si>
  <si>
    <t>CALAM ACU ELDORADO #1</t>
  </si>
  <si>
    <t>G0060</t>
  </si>
  <si>
    <t>CALAM ACU KARL FOERSTER #1</t>
  </si>
  <si>
    <t>G0070</t>
  </si>
  <si>
    <t>CALAM ACU KARL FOERSTER #2</t>
  </si>
  <si>
    <t>G0080</t>
  </si>
  <si>
    <t>CALAM ACU KARL FOERSTER #5</t>
  </si>
  <si>
    <t>G0100</t>
  </si>
  <si>
    <t>CALAM ACU OVERDAM #1</t>
  </si>
  <si>
    <t>G0105</t>
  </si>
  <si>
    <t>CALAM BRACHYTRICHA KOREAN #1</t>
  </si>
  <si>
    <t>G0112</t>
  </si>
  <si>
    <t>CAREX ELA BOWLES GOLDEN #1</t>
  </si>
  <si>
    <t>G0120</t>
  </si>
  <si>
    <t>CAREX GLA BLUE SEDGE #1</t>
  </si>
  <si>
    <t>G0130</t>
  </si>
  <si>
    <t>CAREX MOR ICE DANCE #1 SEDGE</t>
  </si>
  <si>
    <t>G0135</t>
  </si>
  <si>
    <t>CAREX MUS OEHME #1 SEDGE</t>
  </si>
  <si>
    <t>G0144</t>
  </si>
  <si>
    <t>CAREX PENNSYLVANICA OAK SEDGE #1</t>
  </si>
  <si>
    <t>G0180</t>
  </si>
  <si>
    <t>DESCHA CAE SCHOT TUFT HAIR #1</t>
  </si>
  <si>
    <t>G0183</t>
  </si>
  <si>
    <t>FESTUCA ARU GLOW STICKS #1</t>
  </si>
  <si>
    <t>G0185</t>
  </si>
  <si>
    <t>FESTUCA GLA BEYOND BLUE #1</t>
  </si>
  <si>
    <t>G0190</t>
  </si>
  <si>
    <t>FESTUCA GLA BOULDER BLUE #1</t>
  </si>
  <si>
    <t>G0220</t>
  </si>
  <si>
    <t>FESTUCA GLA ELIJAH BLUE #1</t>
  </si>
  <si>
    <t>G0227</t>
  </si>
  <si>
    <t>HAKON MAC ALL GOLD #1</t>
  </si>
  <si>
    <t>G0230</t>
  </si>
  <si>
    <t>HAKON MAC AUREOLA #1</t>
  </si>
  <si>
    <t>G0240</t>
  </si>
  <si>
    <t>HELICTOTRICONSAPPH BLUEOAT #1</t>
  </si>
  <si>
    <t>G0247</t>
  </si>
  <si>
    <t>JUNCUS INF BLUE ARROWS #1</t>
  </si>
  <si>
    <t>G0305</t>
  </si>
  <si>
    <t>MISCANTHUS SIN ADAGIO #1</t>
  </si>
  <si>
    <t>G0308</t>
  </si>
  <si>
    <t>MISCANTHUS SIN FIRE DRAGON #1</t>
  </si>
  <si>
    <t>G0310</t>
  </si>
  <si>
    <t>MISCANTHUS SIN GRACILLIMUS #1</t>
  </si>
  <si>
    <t>G0330</t>
  </si>
  <si>
    <t>MISCANTHUS KLEINE FONTAINE #1/7"</t>
  </si>
  <si>
    <t>G0332</t>
  </si>
  <si>
    <t>MISCANTHUS KLEINE FONTAINE #5</t>
  </si>
  <si>
    <t>G0380</t>
  </si>
  <si>
    <t>MISCANTHUS PURPURASCENS #1</t>
  </si>
  <si>
    <t>G0390</t>
  </si>
  <si>
    <t>MISCANTHUS PURPURASCENS #2</t>
  </si>
  <si>
    <t>G0400</t>
  </si>
  <si>
    <t>MISCANTHUS PURPURASCENS #5</t>
  </si>
  <si>
    <t>G0407</t>
  </si>
  <si>
    <t>MISCANTHUS SIN RED-SILVER #1/7"</t>
  </si>
  <si>
    <t>G0410</t>
  </si>
  <si>
    <t>MISCANTHUS SINSILVERFEATHER#1/7"</t>
  </si>
  <si>
    <t>G0430</t>
  </si>
  <si>
    <t>MISCANTHUS SIN SILVER FEATHER #5</t>
  </si>
  <si>
    <t>G0520</t>
  </si>
  <si>
    <t>MOLINA ARU SKYRACER #1 MOOR</t>
  </si>
  <si>
    <t>G0577</t>
  </si>
  <si>
    <t>PANICUM VIR CHEYENNE SKY #1/7"PW</t>
  </si>
  <si>
    <t>G0578</t>
  </si>
  <si>
    <t>PANIC VIR DRMCTCH SMOKY ROSE#1/7</t>
  </si>
  <si>
    <t>G0580</t>
  </si>
  <si>
    <t>PANICUM VIR HEAVY METAL #1SWITCH</t>
  </si>
  <si>
    <t>G0610</t>
  </si>
  <si>
    <t>PANICUM VIR NORTH WIND #1 SWITCH</t>
  </si>
  <si>
    <t>G0615</t>
  </si>
  <si>
    <t>PANICUM VIR PRAIRIE DOG #1</t>
  </si>
  <si>
    <t>G0635</t>
  </si>
  <si>
    <t>PANICUM VIR RED SUNSET #1</t>
  </si>
  <si>
    <t>G0650</t>
  </si>
  <si>
    <t>PANICUM VIR SHENANDOAH #1</t>
  </si>
  <si>
    <t>G0660</t>
  </si>
  <si>
    <t>PANICUM VIR SHENANDOAH #2</t>
  </si>
  <si>
    <t>G0675</t>
  </si>
  <si>
    <t>PENNISE ALO BURGUNDY BUNNY #1/7"</t>
  </si>
  <si>
    <t>G0680</t>
  </si>
  <si>
    <t>PENNISE ALO HAMELN #1/7"</t>
  </si>
  <si>
    <t>G0690</t>
  </si>
  <si>
    <t>PHALA STRAWBERRIES &amp;CREAM #1</t>
  </si>
  <si>
    <t>G0696</t>
  </si>
  <si>
    <t>SCHIZ SCO BLUE HEAVEN #1</t>
  </si>
  <si>
    <t>G0696.5</t>
  </si>
  <si>
    <t>SCHIZ SCO CAROUSEL #1</t>
  </si>
  <si>
    <t>G0696.6</t>
  </si>
  <si>
    <t>SCHIZ SCO CHAMELEON #1</t>
  </si>
  <si>
    <t>G0697</t>
  </si>
  <si>
    <t>SCHIZ SCO BLAZE #1</t>
  </si>
  <si>
    <t>G0699</t>
  </si>
  <si>
    <t>SCHIZ SCO LITTLE BLUESTEM #1</t>
  </si>
  <si>
    <t>G0699.3</t>
  </si>
  <si>
    <t>SCHIZ SCO SHINING STAR #1</t>
  </si>
  <si>
    <t>G0699.5</t>
  </si>
  <si>
    <t>SCHIZ SCO SMOKE SIGNAL #1</t>
  </si>
  <si>
    <t>G0699.8</t>
  </si>
  <si>
    <t>SCHIZ SCO STANDING OVATION #1</t>
  </si>
  <si>
    <t>G0704</t>
  </si>
  <si>
    <t>SESLERIA AUTUMNALIS AUT MOOR #1</t>
  </si>
  <si>
    <t>G0706</t>
  </si>
  <si>
    <t>SESLERIA CAERULEA BLUE MOOR #1</t>
  </si>
  <si>
    <t>G0710</t>
  </si>
  <si>
    <t>SORGH NUTANS #1 INDIAN</t>
  </si>
  <si>
    <t>G0712</t>
  </si>
  <si>
    <t>SORGH NUT GOLDEN SUNSET #1</t>
  </si>
  <si>
    <t>G0720</t>
  </si>
  <si>
    <t>SPORO HET PRAIRIE DROPSEED #1</t>
  </si>
  <si>
    <t>S0140</t>
  </si>
  <si>
    <t>AMELA ALN REGENT SERVICEBERRY #5</t>
  </si>
  <si>
    <t>S0145</t>
  </si>
  <si>
    <t>AMELA ALN STANDING OVATION #5 FE</t>
  </si>
  <si>
    <t>S0150</t>
  </si>
  <si>
    <t>AMELA CANADENSIS SHADBLOW #5</t>
  </si>
  <si>
    <t>S0170</t>
  </si>
  <si>
    <t>ARONIA MEL GLOSSY BLACK #2</t>
  </si>
  <si>
    <t>S0180</t>
  </si>
  <si>
    <t>ARONIA MEL GLOSSY BLACK #5</t>
  </si>
  <si>
    <t>S0190</t>
  </si>
  <si>
    <t>ARONIA MEL AUTUMN MAGIC #2</t>
  </si>
  <si>
    <t>S0200</t>
  </si>
  <si>
    <t>ARONIA MEL AUTUMN MAGIC #5</t>
  </si>
  <si>
    <t>S0204</t>
  </si>
  <si>
    <t>ARONIA MEL GROUND HUG #2 PW</t>
  </si>
  <si>
    <t>S0205</t>
  </si>
  <si>
    <t>ARONIA MEL GROUND HUG #5 PW</t>
  </si>
  <si>
    <t>S0211</t>
  </si>
  <si>
    <t>ARONIA MEL IROQUOIS BEAUTY #2</t>
  </si>
  <si>
    <t>S0213</t>
  </si>
  <si>
    <t>ARONIA MEL IROQUOIS BEAUTY #5</t>
  </si>
  <si>
    <t>S0220</t>
  </si>
  <si>
    <t>ARONIA MEL VIKING #2</t>
  </si>
  <si>
    <t>S0221</t>
  </si>
  <si>
    <t>ARONIA MEL VIKING #5</t>
  </si>
  <si>
    <t>S0230</t>
  </si>
  <si>
    <t>ARONIA LOWSCAPE MOUND #2 PW</t>
  </si>
  <si>
    <t>S0232</t>
  </si>
  <si>
    <t>ARONIA LOWSCAPE MOUND #5 PW</t>
  </si>
  <si>
    <t>S0400</t>
  </si>
  <si>
    <t>BERBE THU GOLDEN NUGGET #2</t>
  </si>
  <si>
    <t>S0416</t>
  </si>
  <si>
    <t>BERBE THU ADMIRATION #2</t>
  </si>
  <si>
    <t>S0460</t>
  </si>
  <si>
    <t>BERBE CONCORDE BARBERRY #2</t>
  </si>
  <si>
    <t>S0465</t>
  </si>
  <si>
    <t>BERBE CONCORDE BARBERRY #5</t>
  </si>
  <si>
    <t>S0470</t>
  </si>
  <si>
    <t>BERBE THU GOLDEN RUBY #2</t>
  </si>
  <si>
    <t>S0512</t>
  </si>
  <si>
    <t>BERBE THU LIMONCELLO #2 FE</t>
  </si>
  <si>
    <t>S0513</t>
  </si>
  <si>
    <t>BERBE THU ORANGE ROCKET #2</t>
  </si>
  <si>
    <t>S0515</t>
  </si>
  <si>
    <t>BERBE THU ORANGE ROCKET #5</t>
  </si>
  <si>
    <t>S0518</t>
  </si>
  <si>
    <t>BERBE THU SUNJOY CITRUS #2 PW</t>
  </si>
  <si>
    <t>S0521</t>
  </si>
  <si>
    <t>BERBE THU SUNJOY GOLD PILLAR#2PW</t>
  </si>
  <si>
    <t>S0522</t>
  </si>
  <si>
    <t>BERBE THU SUNJOY GOLD PILLAR#3PW</t>
  </si>
  <si>
    <t>S0528</t>
  </si>
  <si>
    <t>BERBE THU SUNJOY TANGELO #2 PW</t>
  </si>
  <si>
    <t>S0570</t>
  </si>
  <si>
    <t>BERBE THU CABERNET #2 FE</t>
  </si>
  <si>
    <t>S0580</t>
  </si>
  <si>
    <t>BERBE THU CRIMSON PYGMY #2</t>
  </si>
  <si>
    <t>S0590</t>
  </si>
  <si>
    <t>BERBE THU CRIMSON PYGMY #5</t>
  </si>
  <si>
    <t>S0640</t>
  </si>
  <si>
    <t>BUXUS CHICAGOLAND GREEN #1 .50</t>
  </si>
  <si>
    <t>S0650</t>
  </si>
  <si>
    <t>BUXUS CHICAGOLAND GREEN #2</t>
  </si>
  <si>
    <t>S0670</t>
  </si>
  <si>
    <t>BUXUS CHICAGOLAND GREEN #5</t>
  </si>
  <si>
    <t>S0675</t>
  </si>
  <si>
    <t>BUXUS CHICAGOLAND GREEN #7</t>
  </si>
  <si>
    <t>S0676</t>
  </si>
  <si>
    <t>BUXUS CHICAGOLAND GREEN #10</t>
  </si>
  <si>
    <t>S0720</t>
  </si>
  <si>
    <t>BUXUS GREEN MOUNTAIN BOXWOOD #2</t>
  </si>
  <si>
    <t>S0740</t>
  </si>
  <si>
    <t>BUXUS GREEN MOUNTAIN BOXWOOD #5</t>
  </si>
  <si>
    <t>S0741</t>
  </si>
  <si>
    <t>BUXUS GREEN MOUNTAIN BOXWOOD #7</t>
  </si>
  <si>
    <t>S0743</t>
  </si>
  <si>
    <t>BUXUS GREEN MOUNTAIN BOXWOOD #10</t>
  </si>
  <si>
    <t>S0750</t>
  </si>
  <si>
    <t>BUXUS GREEN VELVET BOXWOOD #1</t>
  </si>
  <si>
    <t>S0760</t>
  </si>
  <si>
    <t>BUXUS GREEN VELVET BOXWOOD #2</t>
  </si>
  <si>
    <t>S0770</t>
  </si>
  <si>
    <t>BUXUS GREEN VELVET BOXWOOD #5</t>
  </si>
  <si>
    <t>S0780</t>
  </si>
  <si>
    <t>BUXUS GREEN VELVET BOXWOOD #7</t>
  </si>
  <si>
    <t>S0781</t>
  </si>
  <si>
    <t>BUXUS GREEN VELVET BOXWOOD #10</t>
  </si>
  <si>
    <t>S0792</t>
  </si>
  <si>
    <t>BUXUS NORTHERN CHARM BOXWOOD#1</t>
  </si>
  <si>
    <t>S0793</t>
  </si>
  <si>
    <t>BUXUS NORTHERN CHARM BOXWOOD#2</t>
  </si>
  <si>
    <t>S0794</t>
  </si>
  <si>
    <t>BUXUS NORTHERN CHARM BOXWOOD#5</t>
  </si>
  <si>
    <t>S0794.1</t>
  </si>
  <si>
    <t>BUXUS NORTHERN CHARM BOXWOOD#7</t>
  </si>
  <si>
    <t>S0806</t>
  </si>
  <si>
    <t>CEPHA OCC FIBER OPTICS #5 FE</t>
  </si>
  <si>
    <t>S0820</t>
  </si>
  <si>
    <t>CLETHRA ALN CRYSTALINA #2 PW</t>
  </si>
  <si>
    <t>S0830</t>
  </si>
  <si>
    <t>CLETHRA ALN HUMMINGBIRD #2</t>
  </si>
  <si>
    <t>S0832</t>
  </si>
  <si>
    <t>CLETHRA ALN HUMMINGBIRD #5</t>
  </si>
  <si>
    <t>S0850</t>
  </si>
  <si>
    <t>CLETHRA ALN RUBY SPICE #2</t>
  </si>
  <si>
    <t>S0852</t>
  </si>
  <si>
    <t>CLETHRA ALN RUBY SPICE #5</t>
  </si>
  <si>
    <t>S0854</t>
  </si>
  <si>
    <t>CLETHRA ALN SIXTEEN CANDLES #2</t>
  </si>
  <si>
    <t>S0856</t>
  </si>
  <si>
    <t>CLETHRA ALN VANILLA SPICE #2 PW</t>
  </si>
  <si>
    <t>S0870</t>
  </si>
  <si>
    <t>CORNUS ALBA MINBAT #2</t>
  </si>
  <si>
    <t>S0871</t>
  </si>
  <si>
    <t>CORNUS ALBA MINBAT #5</t>
  </si>
  <si>
    <t>S0873</t>
  </si>
  <si>
    <t>CORNUS ALB NEON BURST #2 FE</t>
  </si>
  <si>
    <t>S0874</t>
  </si>
  <si>
    <t>CORNUS ALB NEON BURST #5 FE</t>
  </si>
  <si>
    <t>S0900</t>
  </si>
  <si>
    <t>CORNUS A PRAIRIE FIRE DOGWOOD #5</t>
  </si>
  <si>
    <t>S0920</t>
  </si>
  <si>
    <t>CORNUS IVORY HALO DOGWOOD #2</t>
  </si>
  <si>
    <t>S0930</t>
  </si>
  <si>
    <t>CORNUS IVORY HALO DOGWOOD #5</t>
  </si>
  <si>
    <t>S0945</t>
  </si>
  <si>
    <t>CORNUS RED GNOME DOGWOOD #2</t>
  </si>
  <si>
    <t>S0947</t>
  </si>
  <si>
    <t>CORNUS RED GNOME DOGWOOD #5</t>
  </si>
  <si>
    <t>S0960</t>
  </si>
  <si>
    <t>CORNUS ALB BUD'S YELLOW #5</t>
  </si>
  <si>
    <t>S0971</t>
  </si>
  <si>
    <t>CORNUS HES GARDEN GLOW #2</t>
  </si>
  <si>
    <t>S0973</t>
  </si>
  <si>
    <t>CORNUS HES GARDEN GLOW #5</t>
  </si>
  <si>
    <t>S0980</t>
  </si>
  <si>
    <t>CORNUS RAC GRAY DOGWOOD #5</t>
  </si>
  <si>
    <t>S0983</t>
  </si>
  <si>
    <t>CORNUS RAC MUSKINGUM #2</t>
  </si>
  <si>
    <t>S0984</t>
  </si>
  <si>
    <t>CORNUS RAC MUSKINGUM #5</t>
  </si>
  <si>
    <t>S0990</t>
  </si>
  <si>
    <t>CORNUS REDTWIG DOGWOOD #2</t>
  </si>
  <si>
    <t>S1000</t>
  </si>
  <si>
    <t>CORNUS REDTWIG DOGWOOD #5</t>
  </si>
  <si>
    <t>S1010</t>
  </si>
  <si>
    <t>CORNUS REDTWIG DOGWOOD #7</t>
  </si>
  <si>
    <t>S1011</t>
  </si>
  <si>
    <t>CORNUS REDTWIG DOGWOOD #10</t>
  </si>
  <si>
    <t>S1020</t>
  </si>
  <si>
    <t>CORNUS CARDINAL DOGWOOD #2</t>
  </si>
  <si>
    <t>S1030</t>
  </si>
  <si>
    <t>CORNUS CARDINAL DOGWOOD #5</t>
  </si>
  <si>
    <t>S1040</t>
  </si>
  <si>
    <t>CORNUS CARDINAL DOGWOOD #7</t>
  </si>
  <si>
    <t>S1043</t>
  </si>
  <si>
    <t>CORNUS SER FIREDANCE #2 FE</t>
  </si>
  <si>
    <t>S1045</t>
  </si>
  <si>
    <t>CORNUS SER FIREDANCE #5 FE</t>
  </si>
  <si>
    <t>S1050</t>
  </si>
  <si>
    <t>CORNUS SER ISANTI DOGWOOD #2</t>
  </si>
  <si>
    <t>S1060</t>
  </si>
  <si>
    <t>CORNUS SER ISANTI DOGWOOD #5</t>
  </si>
  <si>
    <t>S1061</t>
  </si>
  <si>
    <t>CORNUS SER ALLEMAN'S DWF #2</t>
  </si>
  <si>
    <t>S1062</t>
  </si>
  <si>
    <t>CORNUS SER ALLEMAN'S DWF #5</t>
  </si>
  <si>
    <t>S1062.5</t>
  </si>
  <si>
    <t>CORNUS SER ARCTIC FIRE #2 PW</t>
  </si>
  <si>
    <t>S1063</t>
  </si>
  <si>
    <t>CORNUS SER ARCTIC FIRE #5 PW</t>
  </si>
  <si>
    <t>S1075</t>
  </si>
  <si>
    <t>CORYLUS AMERICANA #5 AM HAZELNUT</t>
  </si>
  <si>
    <t>S1100</t>
  </si>
  <si>
    <t>COTINUS COG ROYAL PURPLE #5</t>
  </si>
  <si>
    <t>S1127</t>
  </si>
  <si>
    <t>COTINUS COG GRACE SMOKEBUSH #5</t>
  </si>
  <si>
    <t>S1139</t>
  </si>
  <si>
    <t>COTINUS COG GOLDEN SPIRIT #3</t>
  </si>
  <si>
    <t>S1140</t>
  </si>
  <si>
    <t>COTINUS COG LILLA #2</t>
  </si>
  <si>
    <t>S1141</t>
  </si>
  <si>
    <t>COTINUS COG LILLA #5</t>
  </si>
  <si>
    <t>S1142</t>
  </si>
  <si>
    <t>COTINUS COG WINECRAFT BLK#3PW</t>
  </si>
  <si>
    <t>S1150</t>
  </si>
  <si>
    <t>COTONEASTER API CRANBERRY #2</t>
  </si>
  <si>
    <t>S1180</t>
  </si>
  <si>
    <t>COTONEASTER LUCIDUS HEDGE #2</t>
  </si>
  <si>
    <t>S1190</t>
  </si>
  <si>
    <t>COTONEASTER LUCIDUS HEDGE #5</t>
  </si>
  <si>
    <t>S1220</t>
  </si>
  <si>
    <t>DIERVILLA LON DWF BUSH HONEY #2</t>
  </si>
  <si>
    <t>S1230</t>
  </si>
  <si>
    <t>DIERVILLA LON DWF BUSH HONEY #5</t>
  </si>
  <si>
    <t>S1240</t>
  </si>
  <si>
    <t>DIERVILLA SES BUTTERFLY BUSH #2</t>
  </si>
  <si>
    <t>S1252</t>
  </si>
  <si>
    <t>DIERVILLA SES COOL SPLASH #2 FE</t>
  </si>
  <si>
    <t>S1252.2</t>
  </si>
  <si>
    <t>DIERV SES FIREFLY #2 BE</t>
  </si>
  <si>
    <t>S1252.5</t>
  </si>
  <si>
    <t>DIERVILLA NIGHTGLOW #2BE 1.10</t>
  </si>
  <si>
    <t>S1254</t>
  </si>
  <si>
    <t>DIERVILLA KODIAK ORANGE #2 PW</t>
  </si>
  <si>
    <t>S1400</t>
  </si>
  <si>
    <t>EUONYMUS FOR CANADALE GOLD #2</t>
  </si>
  <si>
    <t>S1410</t>
  </si>
  <si>
    <t>EUONYMUS FOR GOLD SPLASH #2 PW</t>
  </si>
  <si>
    <t>S1475</t>
  </si>
  <si>
    <t>FORSYTHIA GOLD CLUSTER #2</t>
  </si>
  <si>
    <t>S1486</t>
  </si>
  <si>
    <t>FORSYTHIA NORTHERN GOLD #2</t>
  </si>
  <si>
    <t>S1488</t>
  </si>
  <si>
    <t>FORSYTHIA NORTHERN GOLD #5</t>
  </si>
  <si>
    <t>S1491</t>
  </si>
  <si>
    <t>FORSYTHIA SHOW OFF #5 PW STG25</t>
  </si>
  <si>
    <t>S1493</t>
  </si>
  <si>
    <t>FORSYTHIA SHOW OFF SUGARBABY#2PW</t>
  </si>
  <si>
    <t>S1495</t>
  </si>
  <si>
    <t>FORSYTHIA SPRING GLORY #5</t>
  </si>
  <si>
    <t>S1497.6AP</t>
  </si>
  <si>
    <t>FOTHERGILLA MAJ BLUE SHADOW #3</t>
  </si>
  <si>
    <t>S1499.9AP</t>
  </si>
  <si>
    <t>FOTHERGILLA MAJOR MOUNT AIRY #3</t>
  </si>
  <si>
    <t>S1530</t>
  </si>
  <si>
    <t>HAMAM VIR WITCHHAZEL #5</t>
  </si>
  <si>
    <t>S1550</t>
  </si>
  <si>
    <t>HYDRA ARB ANNABELLE #2</t>
  </si>
  <si>
    <t>S1560</t>
  </si>
  <si>
    <t>HYDRA ARB ANNABELLE #5</t>
  </si>
  <si>
    <t>S1560.5</t>
  </si>
  <si>
    <t>HYDRA ARB DREAMSCAPE #2 FE</t>
  </si>
  <si>
    <t>S1560.8</t>
  </si>
  <si>
    <t>HYDRA ARB DREAMSCAPE #5 FE</t>
  </si>
  <si>
    <t>S1562</t>
  </si>
  <si>
    <t>HYDRA ARB FLOWERFULL #2 FE</t>
  </si>
  <si>
    <t>S1563</t>
  </si>
  <si>
    <t>HYDRA ARB FLOWERFULL #5 FE</t>
  </si>
  <si>
    <t>S1565.5</t>
  </si>
  <si>
    <t>HYDRA ARB INCREDIBALL #2 PW</t>
  </si>
  <si>
    <t>S1567</t>
  </si>
  <si>
    <t>HYDRA ARB INCREDIBALL #5 PW</t>
  </si>
  <si>
    <t>S1568.4</t>
  </si>
  <si>
    <t>HYDRA ARB INVINCIB LIMETTA #2PW</t>
  </si>
  <si>
    <t>S1568.6</t>
  </si>
  <si>
    <t>HYDRA ARB INVIN MINIMAUVETTE#2PW</t>
  </si>
  <si>
    <t>S1569</t>
  </si>
  <si>
    <t>HYDRA ARB INVINCIBELLE RUBY #2PW</t>
  </si>
  <si>
    <t>S1571</t>
  </si>
  <si>
    <t>HYDRA ARB INVINC WEE WHITE #2 PW</t>
  </si>
  <si>
    <t>S1572</t>
  </si>
  <si>
    <t>HYDRA AR INVINC WEE WHT 2.0 #2PW</t>
  </si>
  <si>
    <t>S1580</t>
  </si>
  <si>
    <t>HYDRA MA CHERRY-GO-ROUND #2BE1.3</t>
  </si>
  <si>
    <t>S1580.5</t>
  </si>
  <si>
    <t>HYDRA MAC DRAMA QUEEN #2 BE</t>
  </si>
  <si>
    <t>S1582</t>
  </si>
  <si>
    <t>HYDRA MAC ECLIPSE #2 FE</t>
  </si>
  <si>
    <t>S1583</t>
  </si>
  <si>
    <t>HYDRA MAC ECLIPSE #5 FE</t>
  </si>
  <si>
    <t>S1590</t>
  </si>
  <si>
    <t>HYDRA MAC ENDLESS SUMMER #2</t>
  </si>
  <si>
    <t>S1610</t>
  </si>
  <si>
    <t>HYDRA MAC ENDLESS SUMMER #5</t>
  </si>
  <si>
    <t>S1615</t>
  </si>
  <si>
    <t>HYDRA MAC ES BLOOMSTRUCK #2</t>
  </si>
  <si>
    <t>S1616</t>
  </si>
  <si>
    <t>HYDRA MAC ES DREAMCLOUD #2</t>
  </si>
  <si>
    <t>S1617.2</t>
  </si>
  <si>
    <t>HYDRA MAC ES POP STAR #2</t>
  </si>
  <si>
    <t>S1618</t>
  </si>
  <si>
    <t>HYDRA MAC ES SUMMER CRUSH #2</t>
  </si>
  <si>
    <t>S1619</t>
  </si>
  <si>
    <t>HYDRA MAC ES SUMMER CRUSH #5</t>
  </si>
  <si>
    <t>S1620</t>
  </si>
  <si>
    <t>HYDRA MAC ES TWIST-N-SHOUT #2</t>
  </si>
  <si>
    <t>S1622.2</t>
  </si>
  <si>
    <t>HYDRA MAC GRIN AND TONIC #2 BE</t>
  </si>
  <si>
    <t>S1622.6</t>
  </si>
  <si>
    <t>HYDRA MAC LD ARRIBA #2 PW</t>
  </si>
  <si>
    <t>S1623</t>
  </si>
  <si>
    <t>HYDRA MAC LD BLUE JANGLES #2 PW</t>
  </si>
  <si>
    <t>S1627</t>
  </si>
  <si>
    <t>HYDRA MAC LD RHYTHMIC BLUE#2PW</t>
  </si>
  <si>
    <t>S1630</t>
  </si>
  <si>
    <t>HYDRA MAC LD SKY VIEW #2PW</t>
  </si>
  <si>
    <t>S1634.1</t>
  </si>
  <si>
    <t>HYDRA MAC SERENADE NEWPORT #2</t>
  </si>
  <si>
    <t>S1634.2</t>
  </si>
  <si>
    <t>HYDRA MAC SOUL MATE #2 BE</t>
  </si>
  <si>
    <t>S1634.5</t>
  </si>
  <si>
    <t>HYDRA PAN BERRY WHITE #2 FE</t>
  </si>
  <si>
    <t>S1634.7</t>
  </si>
  <si>
    <t>HYDRA PAN BERRY WHITE #5 FE</t>
  </si>
  <si>
    <t>S1635</t>
  </si>
  <si>
    <t>HYDRA PAN BOBO #2 PW</t>
  </si>
  <si>
    <t>S1635.4</t>
  </si>
  <si>
    <t>HYDRA PAN BOBO #5 PW</t>
  </si>
  <si>
    <t>S1635.8</t>
  </si>
  <si>
    <t>HYDRA PAN BOUNCY #2 BE</t>
  </si>
  <si>
    <t>S1636.8</t>
  </si>
  <si>
    <t>HYDRA PAN DIAMOND ROUGE #2 FE</t>
  </si>
  <si>
    <t>S1637</t>
  </si>
  <si>
    <t>HYDRA PAN DIAMOND ROUGE #5 FE</t>
  </si>
  <si>
    <t>S1637.2</t>
  </si>
  <si>
    <t>HYDRA PAN DRAGON BABY #2 BE</t>
  </si>
  <si>
    <t>S1637.5</t>
  </si>
  <si>
    <t>HYDRA PAN EARLY EVOLUTION #2</t>
  </si>
  <si>
    <t>S1638</t>
  </si>
  <si>
    <t>HYDRA PAN FIRE LIGHT #2 PW</t>
  </si>
  <si>
    <t>S1638.5</t>
  </si>
  <si>
    <t>HYDRA PAN FIRE LIGHT #5 PW</t>
  </si>
  <si>
    <t>S1638.6</t>
  </si>
  <si>
    <t>HYDRA PAN FIRELIGHT TIDBIT #2 PW</t>
  </si>
  <si>
    <t>S1638.7</t>
  </si>
  <si>
    <t>HYDRA PAN FIRELIGHT TIDBIT #5 PW</t>
  </si>
  <si>
    <t>S1639.1</t>
  </si>
  <si>
    <t>HYDRA PAN CANDELABRA #5 BE1.30</t>
  </si>
  <si>
    <t>S1639.5</t>
  </si>
  <si>
    <t>HYDRA PAN SPRING SIZZLE #2 FE</t>
  </si>
  <si>
    <t>S1639.8</t>
  </si>
  <si>
    <t>HYDRA PAN SPRING SIZZLE #5 FE</t>
  </si>
  <si>
    <t>S1640.5</t>
  </si>
  <si>
    <t>HYDRA PAN STRAWBERRY SUNDA #2 FE</t>
  </si>
  <si>
    <t>S1640.8</t>
  </si>
  <si>
    <t>HYDRA PAN STRAWBERRY SUNDA #5 FE</t>
  </si>
  <si>
    <t>S1640.95</t>
  </si>
  <si>
    <t>HYDRA PAN VANILLA STRAWBER #2 FE</t>
  </si>
  <si>
    <t>S1642</t>
  </si>
  <si>
    <t>HYDRA PAN VANILLA STRAWBER #5 FE</t>
  </si>
  <si>
    <t>S1642.1</t>
  </si>
  <si>
    <t>HYDRA PAN VANILLA STRAWBER #7 FE</t>
  </si>
  <si>
    <t>S1645</t>
  </si>
  <si>
    <t>HYDRA PAN LIMELIGHT #2</t>
  </si>
  <si>
    <t>S1647</t>
  </si>
  <si>
    <t>HYDRA PAN LIMELIGHT #5</t>
  </si>
  <si>
    <t>S1649</t>
  </si>
  <si>
    <t>HYDRA PAN LIMELIGHT #7</t>
  </si>
  <si>
    <t>S1653</t>
  </si>
  <si>
    <t>HYDRA PAN LIMELIGHT PRIME #2 PW</t>
  </si>
  <si>
    <t>S1654</t>
  </si>
  <si>
    <t>HYDRA PAN LIMELIGHT PRIME #5 PW</t>
  </si>
  <si>
    <t>S1656</t>
  </si>
  <si>
    <t>HYDRA PAN LITTLE HOTTIE #2 FE</t>
  </si>
  <si>
    <t>S1657</t>
  </si>
  <si>
    <t>HYDRA PAN LITTLE HOTTIE #5 FE</t>
  </si>
  <si>
    <t>S1658</t>
  </si>
  <si>
    <t>HYDRA PAN LITTLE LIME #2 PW</t>
  </si>
  <si>
    <t>S1660</t>
  </si>
  <si>
    <t>HYDRA PAN LITTLE LIME #5 PW</t>
  </si>
  <si>
    <t>S1661</t>
  </si>
  <si>
    <t>HYDRA PAN LITTLE LIME PUNCH #2PW</t>
  </si>
  <si>
    <t>S1661.5</t>
  </si>
  <si>
    <t>HYDRA PAN LITTLE LIME PUNCH #5PW</t>
  </si>
  <si>
    <t>S1662</t>
  </si>
  <si>
    <t>HYDRA PAN LITTLE QUICK FIRE #2PW</t>
  </si>
  <si>
    <t>S1664</t>
  </si>
  <si>
    <t>HYDRA PAN LITTLE QUICK FIRE #5PW</t>
  </si>
  <si>
    <t>S1674</t>
  </si>
  <si>
    <t>HYDRA PAN PHANTOM #5</t>
  </si>
  <si>
    <t>S1696.5</t>
  </si>
  <si>
    <t>HYDRA PAN QUICK FIRE FAB #2 PW</t>
  </si>
  <si>
    <t>S1696.6</t>
  </si>
  <si>
    <t>HYDRA PAN QUICK FIRE FAB #5 PW</t>
  </si>
  <si>
    <t>S1696.7</t>
  </si>
  <si>
    <t>HYDRA PAN QUICK FIRE FAB #7 PW</t>
  </si>
  <si>
    <t>S1702</t>
  </si>
  <si>
    <t>HYDRA PAN TINY QUICK FIRE #2 PW</t>
  </si>
  <si>
    <t>S1710</t>
  </si>
  <si>
    <t>HYDRA PAN TORCH #2 BE 1.30</t>
  </si>
  <si>
    <t>S1712</t>
  </si>
  <si>
    <t>HYDRA PAN TORCH #5 BE 1.30</t>
  </si>
  <si>
    <t>S1725</t>
  </si>
  <si>
    <t>HYDRA QUE JET STREAM #2 FE</t>
  </si>
  <si>
    <t>S1730</t>
  </si>
  <si>
    <t>HYDRA QUE TOY SOLDIER #2 BE</t>
  </si>
  <si>
    <t>S1735</t>
  </si>
  <si>
    <t>HYDRA SER PINK DYNAMO #2 BE 1.30</t>
  </si>
  <si>
    <t>S1743</t>
  </si>
  <si>
    <t>HYPERICUM COBALT-N-GOLD #2 FE</t>
  </si>
  <si>
    <t>S1750</t>
  </si>
  <si>
    <t>HYPERICUM GEMO #2</t>
  </si>
  <si>
    <t>S1770</t>
  </si>
  <si>
    <t>ILEX VER AFTERGLOW WINTERBERR #5</t>
  </si>
  <si>
    <t>S1780</t>
  </si>
  <si>
    <t>ILEX VER JIM DANDY WINTERBERR #5</t>
  </si>
  <si>
    <t>S1790</t>
  </si>
  <si>
    <t>ILEX VER RED SPRITE WINTERBER #5</t>
  </si>
  <si>
    <t>S1800</t>
  </si>
  <si>
    <t>LONIC NIT THUNDERBOLT #2 BE</t>
  </si>
  <si>
    <t>S1810</t>
  </si>
  <si>
    <t>LIGUS VUL CHEYENNE PRIVET #2</t>
  </si>
  <si>
    <t>S1820</t>
  </si>
  <si>
    <t>LIGUS VUL UPRIGHT #2</t>
  </si>
  <si>
    <t>S1869</t>
  </si>
  <si>
    <t>PHILA SNOW WHITE #2 FE</t>
  </si>
  <si>
    <t>S1881</t>
  </si>
  <si>
    <t>PHILA SNOW DWARF #2</t>
  </si>
  <si>
    <t>S1885</t>
  </si>
  <si>
    <t>PHILA SAX SNOWBELLE MOCKORANGE#2</t>
  </si>
  <si>
    <t>S1886</t>
  </si>
  <si>
    <t>PHILA SAX SNOWBELLE MOCKORANGE#5</t>
  </si>
  <si>
    <t>S1886.2</t>
  </si>
  <si>
    <t>PHYSO OPU AMBER JUBILEE #2 FE</t>
  </si>
  <si>
    <t>S1886.3</t>
  </si>
  <si>
    <t>PHYSO OPU AMBER JUBILEE #5 FE</t>
  </si>
  <si>
    <t>S1886.6</t>
  </si>
  <si>
    <t>PHYSO OPU ANGEL #2</t>
  </si>
  <si>
    <t>S1886.8</t>
  </si>
  <si>
    <t>PHYSO OPU ANGEL #5</t>
  </si>
  <si>
    <t>S1910</t>
  </si>
  <si>
    <t>PHYSO OPU DART'S GOLD #2</t>
  </si>
  <si>
    <t>S1920</t>
  </si>
  <si>
    <t>PHYSO OPU DART'S GOLD #5</t>
  </si>
  <si>
    <t>S1940</t>
  </si>
  <si>
    <t>PHYSO OPU MONLO #5</t>
  </si>
  <si>
    <t>S1940.5</t>
  </si>
  <si>
    <t>PHYSO OPU FIRESIDE #2 FE</t>
  </si>
  <si>
    <t>S1940.6</t>
  </si>
  <si>
    <t>PHYSO OPU FIRESIDE #5 FE</t>
  </si>
  <si>
    <t>S1941</t>
  </si>
  <si>
    <t>PHYSO OPU GINGER WINE #2 PW</t>
  </si>
  <si>
    <t>S1941.2</t>
  </si>
  <si>
    <t>PHYSO OPU GINGER WINE #5 PW</t>
  </si>
  <si>
    <t>S1942</t>
  </si>
  <si>
    <t>PHYSO OPU LITTLE DEVIL #2 FE</t>
  </si>
  <si>
    <t>S1942.6</t>
  </si>
  <si>
    <t>PHYSO OPU LITTLE DEVIL #5 FE</t>
  </si>
  <si>
    <t>S1944.5</t>
  </si>
  <si>
    <t>PHYSO OPU RASPBERRY LEMONADE #2</t>
  </si>
  <si>
    <t>S1944.6</t>
  </si>
  <si>
    <t>PHYSO OPU RASPBERRY LEMONADE #5</t>
  </si>
  <si>
    <t>S1945</t>
  </si>
  <si>
    <t>PHYSO OPU SUMMER WINE #2 PW</t>
  </si>
  <si>
    <t>S1947</t>
  </si>
  <si>
    <t>PHYSO OPU SUMMER WINE #5 PW</t>
  </si>
  <si>
    <t>S1947.5</t>
  </si>
  <si>
    <t>PHYSO OPU SUMMER WINE BLACK #2PW</t>
  </si>
  <si>
    <t>S1948</t>
  </si>
  <si>
    <t>PHYSO OPU SUMMER WINE BLACK #5PW</t>
  </si>
  <si>
    <t>S1949</t>
  </si>
  <si>
    <t>PHYSO OPU TINY WINE #2 PW</t>
  </si>
  <si>
    <t>S1949.2</t>
  </si>
  <si>
    <t>PHYSO OPU TINY WINE #5 PW</t>
  </si>
  <si>
    <t>S1949.5</t>
  </si>
  <si>
    <t>PHYSO X DARKSTAR #2 MON</t>
  </si>
  <si>
    <t>S1950</t>
  </si>
  <si>
    <t>POTEN FRU ABBOTSWOOD #2</t>
  </si>
  <si>
    <t>S1957</t>
  </si>
  <si>
    <t>POTEN FRU CHEESEHEAD #2 MON</t>
  </si>
  <si>
    <t>S1965</t>
  </si>
  <si>
    <t>POTEN FRU DAKOTA SUNSPOT #2</t>
  </si>
  <si>
    <t>S1970</t>
  </si>
  <si>
    <t>POTEN FRU GOLDFINGER #2</t>
  </si>
  <si>
    <t>S2000</t>
  </si>
  <si>
    <t>POTEN FRU MANGO TANGO #2</t>
  </si>
  <si>
    <t>S2005</t>
  </si>
  <si>
    <t>POTEN FRU MCKAY'S WHITE #2</t>
  </si>
  <si>
    <t>S2010</t>
  </si>
  <si>
    <t>POTEN FRU PINK BEAUTY #2</t>
  </si>
  <si>
    <t>S2015</t>
  </si>
  <si>
    <t>POTEN BELLA BELLISSIMA #2 BE1.05</t>
  </si>
  <si>
    <t>S2019</t>
  </si>
  <si>
    <t>POTEN MARMALADE #2 FE</t>
  </si>
  <si>
    <t>S2020</t>
  </si>
  <si>
    <t>PRUNUS GLA PINK ALMOND #5</t>
  </si>
  <si>
    <t>S2050</t>
  </si>
  <si>
    <t>PRUNUS CIS PURPLELEAF SANDCHE #5</t>
  </si>
  <si>
    <t>S2080</t>
  </si>
  <si>
    <t>RHODO CANDY LIGHTS AZALEA #2</t>
  </si>
  <si>
    <t>S2085</t>
  </si>
  <si>
    <t>RHODO ELECTRIC LIGHTS AZALEA#2FE</t>
  </si>
  <si>
    <t>S2090</t>
  </si>
  <si>
    <t>RHODO LEMON LIGHTS AZALEA #2</t>
  </si>
  <si>
    <t>S2100</t>
  </si>
  <si>
    <t>RHODO MANDARIN LIGHTS AZALEA #2</t>
  </si>
  <si>
    <t>S2102</t>
  </si>
  <si>
    <t>RHODO MANDARIN LIGHTS AZALEA #5</t>
  </si>
  <si>
    <t>S2105</t>
  </si>
  <si>
    <t>RHODO NORTHER HI-LIGHTS AZALEA#2</t>
  </si>
  <si>
    <t>S2120</t>
  </si>
  <si>
    <t>RHODO ROSY LIGHTS AZALEA #2</t>
  </si>
  <si>
    <t>S2140</t>
  </si>
  <si>
    <t>RHODODENDRON AGLO #2</t>
  </si>
  <si>
    <t>S2150</t>
  </si>
  <si>
    <t>RHODODENDRON HAAGA #2</t>
  </si>
  <si>
    <t>S2155</t>
  </si>
  <si>
    <t>RHODODENDRON HAAGA #5</t>
  </si>
  <si>
    <t>S2160</t>
  </si>
  <si>
    <t>RHODODENDRON HELLIKKI #2</t>
  </si>
  <si>
    <t>S2161</t>
  </si>
  <si>
    <t>RHODODENDRON HELLIKKI #3</t>
  </si>
  <si>
    <t>S2195</t>
  </si>
  <si>
    <t>RHODODENDRON PJM #2</t>
  </si>
  <si>
    <t>S2196</t>
  </si>
  <si>
    <t>RHODODENDRON PJM #3</t>
  </si>
  <si>
    <t>S2200</t>
  </si>
  <si>
    <t>RHODODENDRON PJM #5</t>
  </si>
  <si>
    <t>S2230</t>
  </si>
  <si>
    <t>RHUS ARO GRO-LOW SUMAC #2</t>
  </si>
  <si>
    <t>S2240</t>
  </si>
  <si>
    <t>RHUS ARO GRO-LOW SUMAC #5</t>
  </si>
  <si>
    <t>S2250</t>
  </si>
  <si>
    <t>RHUS GLABRA SMOOTH SUMAC #2</t>
  </si>
  <si>
    <t>S2275</t>
  </si>
  <si>
    <t>RHUS TYP CUTLEAF STAGHN SUMAC #5</t>
  </si>
  <si>
    <t>S2290</t>
  </si>
  <si>
    <t>RHUS TYP TIGER EYE SUMAC #2 FE</t>
  </si>
  <si>
    <t>S2300</t>
  </si>
  <si>
    <t>RHUS TYP TIGER EYE SUMAC #5 FE</t>
  </si>
  <si>
    <t>S2320</t>
  </si>
  <si>
    <t>RIBES ALPIN ALPINE CURRANT #2</t>
  </si>
  <si>
    <t>S2330</t>
  </si>
  <si>
    <t>RIBES ALPIN ALPINE CURRANT #5</t>
  </si>
  <si>
    <t>S2350</t>
  </si>
  <si>
    <t>RIBES ALP GREEN MOUND #2</t>
  </si>
  <si>
    <t>S2360</t>
  </si>
  <si>
    <t>RIBES ALP GREEN MOUND #5</t>
  </si>
  <si>
    <t>S2370</t>
  </si>
  <si>
    <t>SALIX CAN ICEBERG ALLEY #2 FE</t>
  </si>
  <si>
    <t>S2380</t>
  </si>
  <si>
    <t>SALIX DIS NATIVE PUSSY WILLOW #3</t>
  </si>
  <si>
    <t>S2390</t>
  </si>
  <si>
    <t>SALIX INT NISHIKI WILLOW #2</t>
  </si>
  <si>
    <t>S2400</t>
  </si>
  <si>
    <t>SALIX INT NISHIKI WILLOW #5</t>
  </si>
  <si>
    <t>S2410</t>
  </si>
  <si>
    <t>SALIX PUR DWF BLUE ARCTIC #2</t>
  </si>
  <si>
    <t>S2420</t>
  </si>
  <si>
    <t>SALIX PUR DWF BLUE ARCTIC #5</t>
  </si>
  <si>
    <t>S2426</t>
  </si>
  <si>
    <t>SAMBU NIG BLACK LACE #3 PW</t>
  </si>
  <si>
    <t>S2433</t>
  </si>
  <si>
    <t>SAMBU NIG LACED UP #5 PW</t>
  </si>
  <si>
    <t>S2434</t>
  </si>
  <si>
    <t>SAMBU RAC LEMONY LACE #3 PW</t>
  </si>
  <si>
    <t>S2439</t>
  </si>
  <si>
    <t>SAMBU RAC SUTHERLAND GOLD #3</t>
  </si>
  <si>
    <t>S2453</t>
  </si>
  <si>
    <t>SORBA SORB MATCHA BALL #2 FE</t>
  </si>
  <si>
    <t>S2457</t>
  </si>
  <si>
    <t>SORBA SEMS ASH LEAF SPIREA #2</t>
  </si>
  <si>
    <t>S2458</t>
  </si>
  <si>
    <t>SORBA SEMS ASH LEAF SPIREA #5</t>
  </si>
  <si>
    <t>S2460</t>
  </si>
  <si>
    <t>SPIREA ALB JAPANESE WHITE #2</t>
  </si>
  <si>
    <t>S2462</t>
  </si>
  <si>
    <t>SPIREA ALB JAPANESE WHITE #5</t>
  </si>
  <si>
    <t>S2465</t>
  </si>
  <si>
    <t>SPIREA BET TOR BIRCHLEAF #2</t>
  </si>
  <si>
    <t>S2467</t>
  </si>
  <si>
    <t>SPIREA BET TOR BIRCHLEAF #5</t>
  </si>
  <si>
    <t>S2468.5</t>
  </si>
  <si>
    <t>SPIREA BET TOR GOLD #2</t>
  </si>
  <si>
    <t>S2469</t>
  </si>
  <si>
    <t>SPIREA BET GLOW GIRL #2 PW</t>
  </si>
  <si>
    <t>S2470</t>
  </si>
  <si>
    <t>SPIREA BET GLOW GIRL #5 PW</t>
  </si>
  <si>
    <t>S2471</t>
  </si>
  <si>
    <t>SPIREA PINK SPARKLER #2 FE</t>
  </si>
  <si>
    <t>S2472</t>
  </si>
  <si>
    <t>SPIREA FRI FRITSCH #2</t>
  </si>
  <si>
    <t>S2480</t>
  </si>
  <si>
    <t>SPIREA JAP DAPHNE #2</t>
  </si>
  <si>
    <t>S2489</t>
  </si>
  <si>
    <t>SPIREA JA DBLPLAY BLUE KAZOO#2PW</t>
  </si>
  <si>
    <t>S2491</t>
  </si>
  <si>
    <t>SPIREA JAP DBLPLAY CANDYCORN#2PW</t>
  </si>
  <si>
    <t>S2491.2</t>
  </si>
  <si>
    <t>SPIREA JAP DBLPLAY CANDYCORN#5PW</t>
  </si>
  <si>
    <t>S2492</t>
  </si>
  <si>
    <t>SPIREA JAP DBLPLAY DOOZIE #2PW</t>
  </si>
  <si>
    <t>S2493</t>
  </si>
  <si>
    <t>SPIREA JAP DBLPLAY RED #2 PW</t>
  </si>
  <si>
    <t>S2530</t>
  </si>
  <si>
    <t>SPIREA JAP GOLDMOUND #2</t>
  </si>
  <si>
    <t>S2540</t>
  </si>
  <si>
    <t>SPIREA JAP GOLDMOUND #5</t>
  </si>
  <si>
    <t>S2570</t>
  </si>
  <si>
    <t>SPIREA JAP LITTLE PRINCESS #2</t>
  </si>
  <si>
    <t>S2580</t>
  </si>
  <si>
    <t>SPIREA JAP LITTLE PRINCESS #5</t>
  </si>
  <si>
    <t>S2583</t>
  </si>
  <si>
    <t>SPIREA JAP LITTLE SPARK #2 FE</t>
  </si>
  <si>
    <t>S2600</t>
  </si>
  <si>
    <t>SPIREA JAP MAGIC CARPET #2</t>
  </si>
  <si>
    <t>S2610</t>
  </si>
  <si>
    <t>SPIREA JAP MAGIC CARPET #5</t>
  </si>
  <si>
    <t>S2630</t>
  </si>
  <si>
    <t>SPIREA JAP NEON FLASH #2</t>
  </si>
  <si>
    <t>S2640</t>
  </si>
  <si>
    <t>SPIREA JAP NEON FLASH #5</t>
  </si>
  <si>
    <t>S2650</t>
  </si>
  <si>
    <t>SPIREA JA PINEAPPLE POPROCKS#2BE</t>
  </si>
  <si>
    <t>S2690</t>
  </si>
  <si>
    <t>SPIREA NIP SNOWMOUND #2</t>
  </si>
  <si>
    <t>S2700</t>
  </si>
  <si>
    <t>SPIREA NIP SNOWMOUND #5</t>
  </si>
  <si>
    <t>S2730</t>
  </si>
  <si>
    <t>SPIREA BUM ANTHONY WATER #2</t>
  </si>
  <si>
    <t>S2740</t>
  </si>
  <si>
    <t>SPIREA BUM ANTHONY WATER #5</t>
  </si>
  <si>
    <t>S2770</t>
  </si>
  <si>
    <t>SPIREA BUM GOLDFLAME #2</t>
  </si>
  <si>
    <t>S2780</t>
  </si>
  <si>
    <t>SPIREA BUM GOLDFLAME #5</t>
  </si>
  <si>
    <t>S2794</t>
  </si>
  <si>
    <t>SPIREA X SUPERSTAR #2 FE</t>
  </si>
  <si>
    <t>S2800</t>
  </si>
  <si>
    <t>SPIREA X VAN RENAISSANCE #5</t>
  </si>
  <si>
    <t>S2815</t>
  </si>
  <si>
    <t>SYMPH DOO PINKY PROMISE #2 BE</t>
  </si>
  <si>
    <t>S2820</t>
  </si>
  <si>
    <t>SYMPHO ORB RED SNOWBERRY #2</t>
  </si>
  <si>
    <t>S2825</t>
  </si>
  <si>
    <t>SYMPHO CANDY CORALBERRY #2 FE</t>
  </si>
  <si>
    <t>S2861</t>
  </si>
  <si>
    <t>SYRINGA BLOOMERANG DK PURPLE#2PW</t>
  </si>
  <si>
    <t>S2863</t>
  </si>
  <si>
    <t>SYRINGA BLOOMERANG DK PURPLE#5PW</t>
  </si>
  <si>
    <t>S2920</t>
  </si>
  <si>
    <t>SYRINGA MEY DWF KOREAN LILAC #2</t>
  </si>
  <si>
    <t>S2930</t>
  </si>
  <si>
    <t>SYRINGA MEY DWF KOREAN LILAC #5</t>
  </si>
  <si>
    <t>S2940</t>
  </si>
  <si>
    <t>SYRINGA MEY DWF KOREAN LILAC #7</t>
  </si>
  <si>
    <t>S2950</t>
  </si>
  <si>
    <t>SYRINGA PAT MISS KIM LILAC #2</t>
  </si>
  <si>
    <t>S2960</t>
  </si>
  <si>
    <t>SYRINGA PAT MISS KIM LILAC #5</t>
  </si>
  <si>
    <t>S2965</t>
  </si>
  <si>
    <t>SYRINGA PAT MISS KIM LILAC #7</t>
  </si>
  <si>
    <t>S2970</t>
  </si>
  <si>
    <t>SYRINGA VUL PRAIRIE PETITE #2</t>
  </si>
  <si>
    <t>S2990</t>
  </si>
  <si>
    <t>SYRINGA VUL COMMON PURPLE #2</t>
  </si>
  <si>
    <t>S3000</t>
  </si>
  <si>
    <t>SYRINGA VUL COMMON PURPLE #5</t>
  </si>
  <si>
    <t>S3010</t>
  </si>
  <si>
    <t>SYRINGA VUL COMMON PURPLE #7</t>
  </si>
  <si>
    <t>S3030</t>
  </si>
  <si>
    <t>SYRINGA ALBA COMMON WHITE #5</t>
  </si>
  <si>
    <t>S3061</t>
  </si>
  <si>
    <t>SYRINGA VUL ALBERT HOLDEN #5</t>
  </si>
  <si>
    <t>S3120</t>
  </si>
  <si>
    <t>SYRINGA VUL CHARLES JOLY #5</t>
  </si>
  <si>
    <t>S3180</t>
  </si>
  <si>
    <t>SYRINGA BEAUTY OF MOSCOW #5</t>
  </si>
  <si>
    <t>S3200</t>
  </si>
  <si>
    <t>SYRINGA VUL MONGE #5</t>
  </si>
  <si>
    <t>S3285</t>
  </si>
  <si>
    <t>SYRINGA VIRTUAL VIOLET #2 FE</t>
  </si>
  <si>
    <t>S3286</t>
  </si>
  <si>
    <t>SYRINGA VIRTUAL VIOLET #5 FE</t>
  </si>
  <si>
    <t>S3288</t>
  </si>
  <si>
    <t>SYRINGA VUL WEDGEWOOD BLUE #5</t>
  </si>
  <si>
    <t>S3290</t>
  </si>
  <si>
    <t>SYRINGA X BABY KIM #2 PW</t>
  </si>
  <si>
    <t>S3290.5</t>
  </si>
  <si>
    <t>SYRINGA X BABY KIM #6</t>
  </si>
  <si>
    <t>S3292</t>
  </si>
  <si>
    <t>SYRINGA X LITTLE LADY #2 FE</t>
  </si>
  <si>
    <t>S3295.5</t>
  </si>
  <si>
    <t>SYRINGA X PINKTINI #2 FE</t>
  </si>
  <si>
    <t>S3296</t>
  </si>
  <si>
    <t>SYRINGA X PINKTINI #5 FE</t>
  </si>
  <si>
    <t>S3303</t>
  </si>
  <si>
    <t>VIBUR CAR SPICE BABY #2 PW</t>
  </si>
  <si>
    <t>S3305</t>
  </si>
  <si>
    <t>VIBUR CAS LIL' DITTY #2 PW</t>
  </si>
  <si>
    <t>S3308.5</t>
  </si>
  <si>
    <t>VIBUR DEN ARROWWOOD #5</t>
  </si>
  <si>
    <t>S3310</t>
  </si>
  <si>
    <t>VIBUR DEN BLUE MUFFIN #2 PW</t>
  </si>
  <si>
    <t>S3320</t>
  </si>
  <si>
    <t>VIBUR DEN BLUE MUFFIN #5 PW</t>
  </si>
  <si>
    <t>S3321</t>
  </si>
  <si>
    <t>VIBUR DEN BLUE MUFFIN #7 PW</t>
  </si>
  <si>
    <t>S3325</t>
  </si>
  <si>
    <t>VIBUR DEN BLUE MUFFIN #10PW</t>
  </si>
  <si>
    <t>S3379</t>
  </si>
  <si>
    <t>VIBUR DEN RED FEATHER #2 STG26</t>
  </si>
  <si>
    <t>S3381</t>
  </si>
  <si>
    <t>VIBUR DEN RED FEATHER #5</t>
  </si>
  <si>
    <t>S3390</t>
  </si>
  <si>
    <t>VIBUR LAN MOHICAN #5</t>
  </si>
  <si>
    <t>S3400</t>
  </si>
  <si>
    <t>VIBUR LEN NANNYBERRY #5</t>
  </si>
  <si>
    <t>S3420</t>
  </si>
  <si>
    <t>VIBUR COMPACT EUROPEAN #5</t>
  </si>
  <si>
    <t>S3430</t>
  </si>
  <si>
    <t>VIBUR OPU DWF EUROPEAN #2</t>
  </si>
  <si>
    <t>S3450</t>
  </si>
  <si>
    <t>VIBUR OPU COMMON SNOWBALL #5</t>
  </si>
  <si>
    <t>S3490</t>
  </si>
  <si>
    <t>VIBUR TRI COMPACT AMERICAN #2</t>
  </si>
  <si>
    <t>S3500</t>
  </si>
  <si>
    <t>VIBUR TRI COMPACT AMERICAN #5</t>
  </si>
  <si>
    <t>S3515</t>
  </si>
  <si>
    <t>VIBURNUM TRI REDWING #5</t>
  </si>
  <si>
    <t>S3517</t>
  </si>
  <si>
    <t>VIBURNUM TRI REDWING #10</t>
  </si>
  <si>
    <t>S3520</t>
  </si>
  <si>
    <t>VIBURNUM TRI WENTWORTH #5</t>
  </si>
  <si>
    <t>S3550</t>
  </si>
  <si>
    <t>WEIGELA FLO WINE &amp; ROSES #2 PW</t>
  </si>
  <si>
    <t>S3560</t>
  </si>
  <si>
    <t>WEIGELA FLO WINE &amp; ROSES #5 PW</t>
  </si>
  <si>
    <t>S3562</t>
  </si>
  <si>
    <t>WEIGELA FLO WINE &amp; SPIRITS #2 PW</t>
  </si>
  <si>
    <t>S3564</t>
  </si>
  <si>
    <t>WEIGELA FLO COCO CHILL #2 MON</t>
  </si>
  <si>
    <t>S3580</t>
  </si>
  <si>
    <t>WEIGELA CRIMSON KISSES #2 MON</t>
  </si>
  <si>
    <t>S3583</t>
  </si>
  <si>
    <t>WEIGELA ELECTRIC LOVE #2 BE 1.25</t>
  </si>
  <si>
    <t>S3587</t>
  </si>
  <si>
    <t>WEIGELA STUNNER #2 BE 1.10</t>
  </si>
  <si>
    <t>S3625</t>
  </si>
  <si>
    <t>WEIGELA FLO MIDNIGHT SUN #2 PW</t>
  </si>
  <si>
    <t>S3630</t>
  </si>
  <si>
    <t>WEIG FL MIDNIGHT WINE SHINE #2PW</t>
  </si>
  <si>
    <t>S3640</t>
  </si>
  <si>
    <t>WEIGELA FLO MINUET #2</t>
  </si>
  <si>
    <t>S3657</t>
  </si>
  <si>
    <t>WEIGELA FLO MY MONET #2 PW</t>
  </si>
  <si>
    <t>S3658</t>
  </si>
  <si>
    <t>WEIGELA FLO MY MONET #3 PW</t>
  </si>
  <si>
    <t>S3690</t>
  </si>
  <si>
    <t>WEIGELA FLO RED PRINCE #2</t>
  </si>
  <si>
    <t>S3700</t>
  </si>
  <si>
    <t>WEIGELA FLO RED PRINCE #5</t>
  </si>
  <si>
    <t>S3710</t>
  </si>
  <si>
    <t>WEIGELA SHINING SENSATION #2 FE</t>
  </si>
  <si>
    <t>S3718</t>
  </si>
  <si>
    <t>WEIGELA FLO SPILLED WINE #2 PW</t>
  </si>
  <si>
    <t>S3718.5</t>
  </si>
  <si>
    <t>WEIGELA FLO SPILLED WINE #3 PW</t>
  </si>
  <si>
    <t>S3718.6</t>
  </si>
  <si>
    <t>WEIGELA FLO SPILLED WINE #5 PW</t>
  </si>
  <si>
    <t>S3720</t>
  </si>
  <si>
    <t>WEIGELA FLO TANGO #2</t>
  </si>
  <si>
    <t>S3726</t>
  </si>
  <si>
    <t>WEIGELA FLO TANGO #5</t>
  </si>
  <si>
    <t>S3774</t>
  </si>
  <si>
    <t>WEIGELA FLO SONIC BLOOMPINK#2PW</t>
  </si>
  <si>
    <t>S3790</t>
  </si>
  <si>
    <t>WEIGELA FLO VERY FINE WINE #2 PW</t>
  </si>
  <si>
    <t>NR0055</t>
  </si>
  <si>
    <t>ACHIL MIL COMMON YARROW 3.5"/18T</t>
  </si>
  <si>
    <t>NR0075</t>
  </si>
  <si>
    <t>ACORUS AMERICANUS 3.5"/18T</t>
  </si>
  <si>
    <t>NR0105</t>
  </si>
  <si>
    <t>AGAST FOE LAVENDER HYSS 3.5"/18T</t>
  </si>
  <si>
    <t>NR0155</t>
  </si>
  <si>
    <t>ALLIUM CER NODDING PINK 3.5"/18T</t>
  </si>
  <si>
    <t>NR0160</t>
  </si>
  <si>
    <t>ALLIUM CER NODDING PINK ONION #1</t>
  </si>
  <si>
    <t>NR0175</t>
  </si>
  <si>
    <t>ALLIU STEL PRAIRIEONION 3.5"/18T</t>
  </si>
  <si>
    <t>NR0205</t>
  </si>
  <si>
    <t>AMORP CAN LEADPLANT 3.5"/18T</t>
  </si>
  <si>
    <t>NR0218</t>
  </si>
  <si>
    <t>ANEMONE CANADENSIS CANA 3.5"/18T</t>
  </si>
  <si>
    <t>NR0220</t>
  </si>
  <si>
    <t>ANEMONE CANADENSIS CANADA #1</t>
  </si>
  <si>
    <t>NR0240</t>
  </si>
  <si>
    <t>AQUIL CANADENSIS 3.5"/18T</t>
  </si>
  <si>
    <t>NR0243</t>
  </si>
  <si>
    <t>AQUIL CANADENSIS #1</t>
  </si>
  <si>
    <t>NR0305</t>
  </si>
  <si>
    <t>ASCLE INC SWAMPMILKWEED 3.5"/18T</t>
  </si>
  <si>
    <t>NR0310</t>
  </si>
  <si>
    <t>ASCLE INC SWAMP MILKWEED #1</t>
  </si>
  <si>
    <t>NR0330</t>
  </si>
  <si>
    <t>ASCLE SULPRAIRIEMILKWEED3.5"/18T</t>
  </si>
  <si>
    <t>NR0335</t>
  </si>
  <si>
    <t>ASCLE SUL PRAIRIE MILKWEED #1</t>
  </si>
  <si>
    <t>NR0355</t>
  </si>
  <si>
    <t>ASCLE TUB BUTTERFLYWEED 3.5"/18T</t>
  </si>
  <si>
    <t>NR0455</t>
  </si>
  <si>
    <t>ASTER ERI HEATH ASTER 3.5"/18T</t>
  </si>
  <si>
    <t>NR0505</t>
  </si>
  <si>
    <t>ASTER LAE SMOOTH ASTER 3.5"/18T</t>
  </si>
  <si>
    <t>NR0510</t>
  </si>
  <si>
    <t>ASTER LAE SMOOTH ASTER #1</t>
  </si>
  <si>
    <t>NR0555</t>
  </si>
  <si>
    <t>ASTER NOV ANG NEWENGLAND3.5"/18T</t>
  </si>
  <si>
    <t>NR0560</t>
  </si>
  <si>
    <t>ASTER NOV ANG NEW ENGLAND #1</t>
  </si>
  <si>
    <t>NR0575</t>
  </si>
  <si>
    <t>ASTER OOLENTANGIENSE 3.5"18/T</t>
  </si>
  <si>
    <t>NR0695</t>
  </si>
  <si>
    <t>BAPTISIA ALBA 3.5"18/TRAY</t>
  </si>
  <si>
    <t>NR0696</t>
  </si>
  <si>
    <t>BAPTISIA ALBA #1</t>
  </si>
  <si>
    <t>NR0705</t>
  </si>
  <si>
    <t>BAPTI AUS BLUEFALSEINDIG3.5"/18T</t>
  </si>
  <si>
    <t>NR0720</t>
  </si>
  <si>
    <t>BAPTI BRA CREAMWILDINDIG3.5"/18T</t>
  </si>
  <si>
    <t>NR0905</t>
  </si>
  <si>
    <t>CALTH PAL MARSH MARIGOLD3.5"/18T</t>
  </si>
  <si>
    <t>NR0955</t>
  </si>
  <si>
    <t>CEANO AME NEW JERSEY TEA3.5"/18T</t>
  </si>
  <si>
    <t>NR0960</t>
  </si>
  <si>
    <t>CEANO AME NEW JERSEY TEA #1</t>
  </si>
  <si>
    <t>NR0975</t>
  </si>
  <si>
    <t>CHELONE GLA TURTLEHEAD 3.5"/18T</t>
  </si>
  <si>
    <t>NR0985</t>
  </si>
  <si>
    <t>COREOPSIS LANCEOLATA 3.5"/18T</t>
  </si>
  <si>
    <t>NR1005</t>
  </si>
  <si>
    <t>COREO PAL PRAIRIECOREOPS3.5"/18T</t>
  </si>
  <si>
    <t>NR1105</t>
  </si>
  <si>
    <t>DALEA PURPURPLEPRAIRCLOV3.5"/18T</t>
  </si>
  <si>
    <t>NR1125</t>
  </si>
  <si>
    <t>DODEC MEADIA SHOOT STAR #1</t>
  </si>
  <si>
    <t>NR1155</t>
  </si>
  <si>
    <t>ECHIN PALPALEPURCONEFLOW3.5"/18T</t>
  </si>
  <si>
    <t>NR1160</t>
  </si>
  <si>
    <t>ECHIN PAL PALE PUR CONEFLOWER #1</t>
  </si>
  <si>
    <t>NR1175</t>
  </si>
  <si>
    <t>ECHIN PURPUREA 3.5"/18 TRAY</t>
  </si>
  <si>
    <t>NR1180</t>
  </si>
  <si>
    <t>ECHIN PURPUREA #1</t>
  </si>
  <si>
    <t>NR1205</t>
  </si>
  <si>
    <t>ERYNG YU RATTLESNAKEMAST3.5"/18T</t>
  </si>
  <si>
    <t>NR1255</t>
  </si>
  <si>
    <t>EUPAT MAC JOE PYE WEED 3.5"/18T</t>
  </si>
  <si>
    <t>NR1260</t>
  </si>
  <si>
    <t>EUPAT MAC JOE PYE WEED #1</t>
  </si>
  <si>
    <t>NR1350</t>
  </si>
  <si>
    <t>GERAN MACULATUM #1</t>
  </si>
  <si>
    <t>NR1405</t>
  </si>
  <si>
    <t>GEUM TRI PRAIRIE SMOKE 3.5"/18T</t>
  </si>
  <si>
    <t>NR1450</t>
  </si>
  <si>
    <t>HELENIUM AUT SNEEZEWEED 3.5"/18T</t>
  </si>
  <si>
    <t>NR1505</t>
  </si>
  <si>
    <t>HELIO HEL COMOXEYESUNFLO3.5"/18T</t>
  </si>
  <si>
    <t>NR1525</t>
  </si>
  <si>
    <t>HEU RI PRA ALUMROOT 3.5"/18T</t>
  </si>
  <si>
    <t>NR1555</t>
  </si>
  <si>
    <t>IRIS VER BLUE FLAG IRIS 3.5"/18T</t>
  </si>
  <si>
    <t>NR1605</t>
  </si>
  <si>
    <t>LIATR ASP ROUGHBLAZINGST3.5"/18T</t>
  </si>
  <si>
    <t>NR1655</t>
  </si>
  <si>
    <t>LIATR LIG MEADOWBLAZINGS3.5"/18T</t>
  </si>
  <si>
    <t>NR1660</t>
  </si>
  <si>
    <t>LIATR LIG MEADOW BLAZING STAR #1</t>
  </si>
  <si>
    <t>NR1705</t>
  </si>
  <si>
    <t>LIATR PYC PRAIRIEBLAZING3.5"/18T</t>
  </si>
  <si>
    <t>NR1730</t>
  </si>
  <si>
    <t>LIATRIS SPI DENSEBLAZING3.5"/18T</t>
  </si>
  <si>
    <t>NR1755</t>
  </si>
  <si>
    <t>LOBEL CAR CARDINALFLOWER3.5"/18T</t>
  </si>
  <si>
    <t>NR1760</t>
  </si>
  <si>
    <t>LOBEL CAR CARDINAL FLOWER #1</t>
  </si>
  <si>
    <t>NR1805</t>
  </si>
  <si>
    <t>LOBEL SIP GREAT BLUE 3.5"/18T</t>
  </si>
  <si>
    <t>NR1809</t>
  </si>
  <si>
    <t>LOBEL SIP GREAT BLUE #1</t>
  </si>
  <si>
    <t>NR1855</t>
  </si>
  <si>
    <t>LUPIN PER LUPINE 3.5"/18T</t>
  </si>
  <si>
    <t>NR1870</t>
  </si>
  <si>
    <t>MERTENSIA VIRGINICA #1</t>
  </si>
  <si>
    <t>NR1905</t>
  </si>
  <si>
    <t>MONAR FIS BERGAMOT 3.5"/18T</t>
  </si>
  <si>
    <t>NR1910</t>
  </si>
  <si>
    <t>MONAR FIS BERGAMOT #1</t>
  </si>
  <si>
    <t>NR2005</t>
  </si>
  <si>
    <t>PENST DIG SMOOTH 3.5"/18T</t>
  </si>
  <si>
    <t>NR2055</t>
  </si>
  <si>
    <t>PHLOX PIL PRAIRIE PHLOX 3.5"/18T</t>
  </si>
  <si>
    <t>NR2060</t>
  </si>
  <si>
    <t>PHLOX PIL PRAIRIE PHLOX #1</t>
  </si>
  <si>
    <t>NR2075</t>
  </si>
  <si>
    <t>PHYSO VIR OBEDIENT PLANT3.5"/18T</t>
  </si>
  <si>
    <t>NR2105</t>
  </si>
  <si>
    <t>RATIB PIN YELLOWCONEFLOW3.5"/18T</t>
  </si>
  <si>
    <t>NR2109</t>
  </si>
  <si>
    <t>RATIB PIN YELLOW CONEFLOWER #1</t>
  </si>
  <si>
    <t>NR2135</t>
  </si>
  <si>
    <t>RUDBE FULGIDA 3.5"/18T</t>
  </si>
  <si>
    <t>NR2155</t>
  </si>
  <si>
    <t>RUDBE HIR BLACKEYEDSUSAN3.5"/18T</t>
  </si>
  <si>
    <t>NR2160</t>
  </si>
  <si>
    <t>RUDBE HIR BLACK EYED SUSAN #1</t>
  </si>
  <si>
    <t>NR2205</t>
  </si>
  <si>
    <t>RUDBE SUB SWEETBLACKEYES3.5"/18T</t>
  </si>
  <si>
    <t>NR2350</t>
  </si>
  <si>
    <t>SILPHIUM LAC COMPASS 3.5"/18T</t>
  </si>
  <si>
    <t>NR2405</t>
  </si>
  <si>
    <t>SILPH TER PRAIRIE DOCK 3.5"/18T</t>
  </si>
  <si>
    <t>NR2410</t>
  </si>
  <si>
    <t>SILPH TER PRAIRIE DOCK #1/7"</t>
  </si>
  <si>
    <t>NR2505</t>
  </si>
  <si>
    <t>SOLID RIG STIFFGOLDENROD3.5"/18T</t>
  </si>
  <si>
    <t>NR2555</t>
  </si>
  <si>
    <t>SOLID SPE SHOWYGOLDENROD3.5"/18T</t>
  </si>
  <si>
    <t>NR2605</t>
  </si>
  <si>
    <t>TRADE OHI OHIO SPIDER 3.5"/18T</t>
  </si>
  <si>
    <t>NR2610</t>
  </si>
  <si>
    <t>TRILLIUM GRANDIFLORUM #1</t>
  </si>
  <si>
    <t>NR2625</t>
  </si>
  <si>
    <t>VERBE HAS BLUE VERVAIN 3.5"/18T</t>
  </si>
  <si>
    <t>NR2655</t>
  </si>
  <si>
    <t>VERBE STR HOARY VERVAIN 3.5"/18T</t>
  </si>
  <si>
    <t>NR2705</t>
  </si>
  <si>
    <t>VERNONIA FAS IRONWEED 3.5"/18T</t>
  </si>
  <si>
    <t>NR2755</t>
  </si>
  <si>
    <t>VERON VIR CULVER'S ROOT 3.5"/18T</t>
  </si>
  <si>
    <t>NR2760</t>
  </si>
  <si>
    <t>VERON VIR CULVER'S ROOT #1</t>
  </si>
  <si>
    <t>NR2800</t>
  </si>
  <si>
    <t>ZIZIA AUR GOLDEN ALEX 3.5"/18T</t>
  </si>
  <si>
    <t>NR3005</t>
  </si>
  <si>
    <t>ANDRO GER BIG BLUESTEM 3.5"/18T</t>
  </si>
  <si>
    <t>NR3055</t>
  </si>
  <si>
    <t>BOUTE CUR SIDEOATS GRAMA3.5"/18T</t>
  </si>
  <si>
    <t>NR3060</t>
  </si>
  <si>
    <t>BOUTE CUR SIDEOATS GRAMA #1</t>
  </si>
  <si>
    <t>NR3105</t>
  </si>
  <si>
    <t>BOUTE GRA BLUE GRAMA 3.5"/18T</t>
  </si>
  <si>
    <t>NR3110</t>
  </si>
  <si>
    <t>BOUTE GRA BLUE GRAMA #1</t>
  </si>
  <si>
    <t>NR3155</t>
  </si>
  <si>
    <t>CALAM CAN BLUEJOINTGRASS3.5"/18T</t>
  </si>
  <si>
    <t>NR3180</t>
  </si>
  <si>
    <t>CAREX BICKNELLI OVAL SED3.5"/18T</t>
  </si>
  <si>
    <t>NR3205</t>
  </si>
  <si>
    <t>CAREX COM BOTTLEBRUSHSED3.5"/18T</t>
  </si>
  <si>
    <t>NR3300</t>
  </si>
  <si>
    <t>CAREX MUSKINGUMENSIS 3.5"/18T</t>
  </si>
  <si>
    <t>NR3310</t>
  </si>
  <si>
    <t>CAREX PEN COMMONOAKSEDGE3.5"/18T</t>
  </si>
  <si>
    <t>NR3342</t>
  </si>
  <si>
    <t>CAREX SPRENGELLI 3.5" 18/TRAY</t>
  </si>
  <si>
    <t>NR3355</t>
  </si>
  <si>
    <t>CAREX STR TUSSOCK SEDGE 3.5"/18T</t>
  </si>
  <si>
    <t>NR3405</t>
  </si>
  <si>
    <t>CAREX VUL FOX SEDGE 3.5"/18T</t>
  </si>
  <si>
    <t>NR3410</t>
  </si>
  <si>
    <t>CAREX VUL FOX SEDGE #1</t>
  </si>
  <si>
    <t>NR3460</t>
  </si>
  <si>
    <t>ELYMUS VIRGINIA WILD RYE3.5"/18T</t>
  </si>
  <si>
    <t>NR3655</t>
  </si>
  <si>
    <t>HYSTR PAT BOTTLEBRUSHGR 3.5"/18T</t>
  </si>
  <si>
    <t>NR3670</t>
  </si>
  <si>
    <t>JUNCUS EFFUSUS 3.5"/18T</t>
  </si>
  <si>
    <t>NR3755</t>
  </si>
  <si>
    <t>KOELE MAC JUNEGRASS 3.5"/18T</t>
  </si>
  <si>
    <t>NR3805</t>
  </si>
  <si>
    <t>PANIC VIR SWITCHGRASS 3.5"/18T</t>
  </si>
  <si>
    <t>NR3810</t>
  </si>
  <si>
    <t>PANIC VIR SWITCHGRASS #1</t>
  </si>
  <si>
    <t>NR3835</t>
  </si>
  <si>
    <t>SCIRPUS ATROVIRENS 3.5"/18T</t>
  </si>
  <si>
    <t>NR3855</t>
  </si>
  <si>
    <t>SCHIZ SC LITTLE BLUESTEM3.5"/18T</t>
  </si>
  <si>
    <t>NR3955</t>
  </si>
  <si>
    <t>SORGH NUT INDIANGR 3.5"/18T</t>
  </si>
  <si>
    <t>NR4055</t>
  </si>
  <si>
    <t>SPORO HET PRAIRIEDROPSED3.5"/18T</t>
  </si>
  <si>
    <t>RS1010</t>
  </si>
  <si>
    <t>SRS ALL THE RAGE #2 EE</t>
  </si>
  <si>
    <t>RS1030</t>
  </si>
  <si>
    <t>SRS CALYPSO #2 EE</t>
  </si>
  <si>
    <t>RS1040</t>
  </si>
  <si>
    <t>SRS CAMPFIRE #2 FE</t>
  </si>
  <si>
    <t>RS1060</t>
  </si>
  <si>
    <t>SRS CAREFREE WONDER #2 PINK</t>
  </si>
  <si>
    <t>RS1064</t>
  </si>
  <si>
    <t>SRS CHAMPAGNE WISHES #2 EE IVORY</t>
  </si>
  <si>
    <t>RS1070</t>
  </si>
  <si>
    <t>SRS CHAMPLAIN #2 RED</t>
  </si>
  <si>
    <t>RS1080</t>
  </si>
  <si>
    <t>SRS CHERRY FROST #2</t>
  </si>
  <si>
    <t>RS1085</t>
  </si>
  <si>
    <t>SRS CINNAMON HEARTS #2 BE</t>
  </si>
  <si>
    <t>RS1093</t>
  </si>
  <si>
    <t>SRS KNOCK OUT DOUBLE RED #2</t>
  </si>
  <si>
    <t>RS1103</t>
  </si>
  <si>
    <t>SRS DRIFT CORAL #2</t>
  </si>
  <si>
    <t>RS1107.5</t>
  </si>
  <si>
    <t>SRS DRIFT POPCORN #2</t>
  </si>
  <si>
    <t>RS1109</t>
  </si>
  <si>
    <t>SRS DRIFT RED #2</t>
  </si>
  <si>
    <t>RS1128</t>
  </si>
  <si>
    <t>SRS FLOWER CARPET SCARLET #2</t>
  </si>
  <si>
    <t>RS1155</t>
  </si>
  <si>
    <t>SRS FOXI PAVEMENT #2 DEEP PINK</t>
  </si>
  <si>
    <t>RS1157</t>
  </si>
  <si>
    <t>SRS FOXI PAVEMENT #5 DEEP PINK</t>
  </si>
  <si>
    <t>RS1170</t>
  </si>
  <si>
    <t>SRS GRACE &amp; GRIT RED #2</t>
  </si>
  <si>
    <t>RS1185</t>
  </si>
  <si>
    <t>SRS HIGH VOLTAGE #2 EE YLW</t>
  </si>
  <si>
    <t>RS1190</t>
  </si>
  <si>
    <t>SRS HOPE FOR HUMANITY #2 RED</t>
  </si>
  <si>
    <t>RS1215</t>
  </si>
  <si>
    <t>SRS KNOCK OUT CORAL #2</t>
  </si>
  <si>
    <t>RS1289</t>
  </si>
  <si>
    <t>SRS MUSIC BOX #2 EE PINK/YLW</t>
  </si>
  <si>
    <t>RS1320</t>
  </si>
  <si>
    <t>SRS NEARLY WILD #2 PINK</t>
  </si>
  <si>
    <t>RS1320.1</t>
  </si>
  <si>
    <t>SRS NITTY GRITTY PEACH #2</t>
  </si>
  <si>
    <t>RS1320.3</t>
  </si>
  <si>
    <t>SRS NITTY GRITTY RED #2</t>
  </si>
  <si>
    <t>RS1320.5</t>
  </si>
  <si>
    <t>SRS NITTY GRITTY YELLOW #2</t>
  </si>
  <si>
    <t>RS1365</t>
  </si>
  <si>
    <t>SRS PURPLE PAVEMENT #2</t>
  </si>
  <si>
    <t>RS1367.5</t>
  </si>
  <si>
    <t>SRS REMINISCENT CORAL #2 PW</t>
  </si>
  <si>
    <t>RS1369</t>
  </si>
  <si>
    <t>SRS REMINISCENT PINK #2 PW</t>
  </si>
  <si>
    <t>RS1390</t>
  </si>
  <si>
    <t>SRS SNOWDRIFT #2 WHITE</t>
  </si>
  <si>
    <t>RS1405</t>
  </si>
  <si>
    <t>SRS SNOW PAVEMENT #2 WHITE</t>
  </si>
  <si>
    <t>RS1515</t>
  </si>
  <si>
    <t>CRS ABOVE AND BEYOND #2 FE DLBAP</t>
  </si>
  <si>
    <t>RS1524</t>
  </si>
  <si>
    <t>CRS RAMBLIN' RED #2 RED FE</t>
  </si>
  <si>
    <t>RS1534</t>
  </si>
  <si>
    <t>CRS WILLIAM BAFFIN #2 PINK</t>
  </si>
  <si>
    <t>RS1620</t>
  </si>
  <si>
    <t>HTP ALL MY LOVING #3 DARK PINK</t>
  </si>
  <si>
    <t>RS1630</t>
  </si>
  <si>
    <t>HTP ANNA'S PROMISE #3 PINK/BRONZ</t>
  </si>
  <si>
    <t>RS1644</t>
  </si>
  <si>
    <t>HTP DREAM COME TRUE #3 YLW</t>
  </si>
  <si>
    <t>RS1648</t>
  </si>
  <si>
    <t>HTP FALLING IN LOVE #3 PINK</t>
  </si>
  <si>
    <t>RS1666</t>
  </si>
  <si>
    <t>HTP GOOD AS GOLD #3 ORANGE</t>
  </si>
  <si>
    <t>RS1667</t>
  </si>
  <si>
    <t>HTP GRANDE DAME #3 ROSE PINK</t>
  </si>
  <si>
    <t>RS1683</t>
  </si>
  <si>
    <t>HTP LEGENDS #3 RUBY RED</t>
  </si>
  <si>
    <t>RS1700</t>
  </si>
  <si>
    <t>HTP MARILYN MONROE #3 APRICOT</t>
  </si>
  <si>
    <t>RS1741</t>
  </si>
  <si>
    <t>HTP PAINTED PORCELAIN #3 PINK</t>
  </si>
  <si>
    <t>RS1742.7</t>
  </si>
  <si>
    <t>HTP POP ART #3</t>
  </si>
  <si>
    <t>RS1743</t>
  </si>
  <si>
    <t>HTP PRETTY LADY ROSE #3DEEP PINK</t>
  </si>
  <si>
    <t>RS1760</t>
  </si>
  <si>
    <t>HTP ST. PATRICK #3 CHARTREUSE</t>
  </si>
  <si>
    <t>RS1770</t>
  </si>
  <si>
    <t>HTP SUGAR MOON #3 WHITE</t>
  </si>
  <si>
    <t>RS1825</t>
  </si>
  <si>
    <t>HTR DOUBLE DELIGHT #3 CREAM RED</t>
  </si>
  <si>
    <t>RS1840</t>
  </si>
  <si>
    <t>HTR FRAGRANT CLOUD #3 CORAL RED</t>
  </si>
  <si>
    <t>RS1845</t>
  </si>
  <si>
    <t>HTR FRAGRANT PLUM #3 LAVENDER</t>
  </si>
  <si>
    <t>RS1870</t>
  </si>
  <si>
    <t>HTR JOHN F. KENNEDY #3 WHITE</t>
  </si>
  <si>
    <t>RS1880</t>
  </si>
  <si>
    <t>HTR LOVE #3 RED AND WHITE</t>
  </si>
  <si>
    <t>RS1885</t>
  </si>
  <si>
    <t>HTP MIDAS TOUCH #3 GOLD YLW</t>
  </si>
  <si>
    <t>RS1890</t>
  </si>
  <si>
    <t>HTR MISTER LINCOLN #3 DEEP RED</t>
  </si>
  <si>
    <t>RS1902</t>
  </si>
  <si>
    <t>HTR OLYMPIAD #3 BRIGHT RED</t>
  </si>
  <si>
    <t>RS1905</t>
  </si>
  <si>
    <t>HTP OPENING NIGHT #3 PURE RED</t>
  </si>
  <si>
    <t>RS1915</t>
  </si>
  <si>
    <t>HTR PEACE #3 YLW AND PINK</t>
  </si>
  <si>
    <t>RS1930</t>
  </si>
  <si>
    <t>HTR QUEEN ELIZABETH #3 PINK</t>
  </si>
  <si>
    <t>RS1998</t>
  </si>
  <si>
    <t>FPR BURST OF JOY #3 CORAL/YLW</t>
  </si>
  <si>
    <t>RS2000</t>
  </si>
  <si>
    <t>FPR CELESTIAL NIGHT #3 PLUM</t>
  </si>
  <si>
    <t>RS2005</t>
  </si>
  <si>
    <t>FPR CHIHULY #3 MULTI</t>
  </si>
  <si>
    <t>RS2020</t>
  </si>
  <si>
    <t>FPR DROP DEAD RED #3 RED VELVET</t>
  </si>
  <si>
    <t>RS2025.5</t>
  </si>
  <si>
    <t>FPR EASY SPIRIT #3 WHITE</t>
  </si>
  <si>
    <t>RS2048</t>
  </si>
  <si>
    <t>FPR JULIA CHILD #3 BUTTER YLW</t>
  </si>
  <si>
    <t>RS2049</t>
  </si>
  <si>
    <t>FPR JUMP FOR JOY #3 PEACH/PINK</t>
  </si>
  <si>
    <t>RS2050</t>
  </si>
  <si>
    <t>FPR KETCHUP &amp; MUSTARD #3 RED/YLW</t>
  </si>
  <si>
    <t>RS2053</t>
  </si>
  <si>
    <t>FPR LIFE OF THE PARTY #3 YLW/PNK</t>
  </si>
  <si>
    <t>RS2055</t>
  </si>
  <si>
    <t>FPR LIVIN' EASY #3 APRICOT-ORANG</t>
  </si>
  <si>
    <t>RS2070</t>
  </si>
  <si>
    <t>FPR SPARKLE &amp; SHINE #3 YLW</t>
  </si>
  <si>
    <t>C0015</t>
  </si>
  <si>
    <t>CLEMATIS BARBARA JACKMAN#1/7"PUR</t>
  </si>
  <si>
    <t>C0020</t>
  </si>
  <si>
    <t>CLEMATIS BEES JUBILEE #1/7"PK/RD</t>
  </si>
  <si>
    <t>C0021</t>
  </si>
  <si>
    <t>CLEMATIS BLUE LIGHT #1/7"BLUEVIO</t>
  </si>
  <si>
    <t>C0025</t>
  </si>
  <si>
    <t>CLEMATIS BLVD NUBIA #1/7" DK RED</t>
  </si>
  <si>
    <t>C0030</t>
  </si>
  <si>
    <t>CLEMATIS BLVD SACHA #2 MAU/BL</t>
  </si>
  <si>
    <t>C0032</t>
  </si>
  <si>
    <t>CLEMATIS BLVD SAMARITAN JOE #1/7</t>
  </si>
  <si>
    <t>C0040</t>
  </si>
  <si>
    <t>CLEMATIS CARDINAL WYSZYNSKI#1/7"</t>
  </si>
  <si>
    <t>C0055</t>
  </si>
  <si>
    <t>CLEMATIS DUCHESS OF EDINBUR#1/7"</t>
  </si>
  <si>
    <t>C0060</t>
  </si>
  <si>
    <t>CLEMATIS FIREWORKS #1/7"</t>
  </si>
  <si>
    <t>C0080</t>
  </si>
  <si>
    <t>CLEMATIS GENERAL SIKORSKI #1/7"</t>
  </si>
  <si>
    <t>C0090</t>
  </si>
  <si>
    <t>CLEMATIS HENRYI #1/7" WHITE</t>
  </si>
  <si>
    <t>C0100</t>
  </si>
  <si>
    <t>CLEMATIS JACKMANII #1/7"DKPURPLE</t>
  </si>
  <si>
    <t>C0111</t>
  </si>
  <si>
    <t>CLEMATIS JACKMANII SUPERBA #1/7"</t>
  </si>
  <si>
    <t>C0180</t>
  </si>
  <si>
    <t>CLEMATIS PIILU #1/7" DBL PINK</t>
  </si>
  <si>
    <t>C0182</t>
  </si>
  <si>
    <t>CLEMATIS PINK CHAMPAGNE #1/7"PK</t>
  </si>
  <si>
    <t>C0190</t>
  </si>
  <si>
    <t>CLEMATIS PROTEUS #1/7"</t>
  </si>
  <si>
    <t>C0200</t>
  </si>
  <si>
    <t>CLEMATIS REBECCA #1/7" RED</t>
  </si>
  <si>
    <t>C0217</t>
  </si>
  <si>
    <t>CLEMATIS SAPPHIRE INDIGO #1/7"BL</t>
  </si>
  <si>
    <t>C0230</t>
  </si>
  <si>
    <t>CLEMATIS SWEET AUTUMN #1/7" WHT</t>
  </si>
  <si>
    <t>C0240</t>
  </si>
  <si>
    <t>CLEMATIS THE PRESIDENT #1/7" PUR</t>
  </si>
  <si>
    <t>C0260</t>
  </si>
  <si>
    <t>CLEMATIS VILLE DE LYON #1/7" RED</t>
  </si>
  <si>
    <t>C0265</t>
  </si>
  <si>
    <t>CLEMATIS WARSAW NIKE#1/7DKPURPLE</t>
  </si>
  <si>
    <t>V0010</t>
  </si>
  <si>
    <t>ACTINIDA ARG ISSAI #1/7"KIWI</t>
  </si>
  <si>
    <t>V0100</t>
  </si>
  <si>
    <t>CAMPSIS RAD BALBOA SUNSET #1</t>
  </si>
  <si>
    <t>V0105</t>
  </si>
  <si>
    <t>CAMPSIS RAD BALBOA SUNSET #2</t>
  </si>
  <si>
    <t>V0185</t>
  </si>
  <si>
    <t>CELAS SCA AUTUMN REVOLUTION #2FE</t>
  </si>
  <si>
    <t>V0192</t>
  </si>
  <si>
    <t>HUMULUS CASCADE HOPS #2</t>
  </si>
  <si>
    <t>V0195</t>
  </si>
  <si>
    <t>HUMULUS NUGGET ORN HOPS #2</t>
  </si>
  <si>
    <t>V0197</t>
  </si>
  <si>
    <t>HUMULUS WILLIAMETTE HOPS #2</t>
  </si>
  <si>
    <t>V0200</t>
  </si>
  <si>
    <t>HYDRA CLIMBING HYDRANGEA #2</t>
  </si>
  <si>
    <t>V0220</t>
  </si>
  <si>
    <t>LONICERA PER PEACHES &amp; CREAM #2</t>
  </si>
  <si>
    <t>V0229</t>
  </si>
  <si>
    <t>LONICERA DROPMORE SCARLET #1</t>
  </si>
  <si>
    <t>V0230</t>
  </si>
  <si>
    <t>LONICERA DROPMORE SCARLET #2</t>
  </si>
  <si>
    <t>V0240</t>
  </si>
  <si>
    <t>LONICERA HEK GOLDFLAME #2</t>
  </si>
  <si>
    <t>V0300</t>
  </si>
  <si>
    <t>LONICERA MANDARIN HONEYSUCKLE #2</t>
  </si>
  <si>
    <t>V0315</t>
  </si>
  <si>
    <t>PARTH QUI ENGELMAN IVY #1</t>
  </si>
  <si>
    <t>V0335</t>
  </si>
  <si>
    <t>PARTH TRI BOSTON IVY #1</t>
  </si>
  <si>
    <t>V0345</t>
  </si>
  <si>
    <t>PARTH TRI BOSTON IVY #5</t>
  </si>
  <si>
    <t>V0405</t>
  </si>
  <si>
    <t>WISTERIA MAC BLUE MOON #2</t>
  </si>
  <si>
    <t>F0005</t>
  </si>
  <si>
    <t>ASPARAGAS JERSEY KNIGHT #1</t>
  </si>
  <si>
    <t>F0008</t>
  </si>
  <si>
    <t>BLUEBERRY BLUE RAY #1</t>
  </si>
  <si>
    <t>F0010</t>
  </si>
  <si>
    <t>BLUEBERRY CHIPPEWA #1</t>
  </si>
  <si>
    <t>F0020</t>
  </si>
  <si>
    <t>BLUEBERRY NORTHBLUE #1</t>
  </si>
  <si>
    <t>F0025</t>
  </si>
  <si>
    <t>BLUEBERRY NORTHCOUNTRY #1</t>
  </si>
  <si>
    <t>F0040</t>
  </si>
  <si>
    <t>BLUEBERRY PATRIOT #1</t>
  </si>
  <si>
    <t>F0045</t>
  </si>
  <si>
    <t>BLUEBERRY PINK POPCORN #1</t>
  </si>
  <si>
    <t>F0053</t>
  </si>
  <si>
    <t>BLUEBERRY SAINT CLOUD #1</t>
  </si>
  <si>
    <t>F0055</t>
  </si>
  <si>
    <t>BLUEBERRY SUPERIOR #1</t>
  </si>
  <si>
    <t>F0070</t>
  </si>
  <si>
    <t>CURRANT CONSORT #2</t>
  </si>
  <si>
    <t>F0090</t>
  </si>
  <si>
    <t>GRAPE FRONTENAC #1/7"</t>
  </si>
  <si>
    <t>F0094.2</t>
  </si>
  <si>
    <t>GRAPE FRONTENAC GRIS #1/7"</t>
  </si>
  <si>
    <t>F0099.5</t>
  </si>
  <si>
    <t>GRAPE ITASCA 5.5"</t>
  </si>
  <si>
    <t>F0100</t>
  </si>
  <si>
    <t>GRAPE ITASCA #1/7"</t>
  </si>
  <si>
    <t>F0103.2</t>
  </si>
  <si>
    <t>GRAPE LA CRESCENT #1/7"</t>
  </si>
  <si>
    <t>F0106</t>
  </si>
  <si>
    <t>GRAPE MARQUETTE #1/7"</t>
  </si>
  <si>
    <t>F0109.2</t>
  </si>
  <si>
    <t>GRAPE ST CROIX #1/7"</t>
  </si>
  <si>
    <t>F0142</t>
  </si>
  <si>
    <t>LONIC CAE BERRY BLUE #2 HASKAP</t>
  </si>
  <si>
    <t>F0144</t>
  </si>
  <si>
    <t>LONIC CAE BOREALIS #2 HASKAP</t>
  </si>
  <si>
    <t>F0146</t>
  </si>
  <si>
    <t>LONIC CAE CINDERELLA #2 HASKAP</t>
  </si>
  <si>
    <t>F0150</t>
  </si>
  <si>
    <t>RASPBERRY ANNE #1/7" YELLOW</t>
  </si>
  <si>
    <t>F0168</t>
  </si>
  <si>
    <t>RASPBERRY ENCORE #1/7"</t>
  </si>
  <si>
    <t>F0172</t>
  </si>
  <si>
    <t>RASPBERRY HERITAGE #1/7"</t>
  </si>
  <si>
    <t>F0173</t>
  </si>
  <si>
    <t>RASPBERRY HIMBO TOP #1/7"</t>
  </si>
  <si>
    <t>F0178</t>
  </si>
  <si>
    <t>RASPBERRY JOAN J #1/7"</t>
  </si>
  <si>
    <t>F0179</t>
  </si>
  <si>
    <t>RHUBARB CHIPMANS CAN RED 5.5"</t>
  </si>
  <si>
    <t>F0180</t>
  </si>
  <si>
    <t>RHUBARB CHIPMANS CANADA RED #2</t>
  </si>
  <si>
    <t>F0185</t>
  </si>
  <si>
    <t>STRAW ALBION JUMBO 6 PAC</t>
  </si>
  <si>
    <t>F0190</t>
  </si>
  <si>
    <t>STRAW EVERSWEET JUMBO 6 PAC</t>
  </si>
  <si>
    <t>F0194</t>
  </si>
  <si>
    <t>STRAW HONEOYE JUMBO 6 PAC</t>
  </si>
  <si>
    <t>F0201</t>
  </si>
  <si>
    <t>STRAW FORT LARAMIE JUMBO 6 PAC</t>
  </si>
  <si>
    <t>F0205</t>
  </si>
  <si>
    <t>STRAW JEWEL JUMBO 6 PAC</t>
  </si>
  <si>
    <t>F0252.5</t>
  </si>
  <si>
    <t>MALUS FREEDOM APPLE #5 DWF</t>
  </si>
  <si>
    <t>F0254</t>
  </si>
  <si>
    <t>MALUS FROSTBITE APPLE #5 DWF</t>
  </si>
  <si>
    <t>F0255</t>
  </si>
  <si>
    <t>MALUS FROSTBITE APPLE #7 DWF</t>
  </si>
  <si>
    <t>F0256</t>
  </si>
  <si>
    <t>MALUS FRUIT SNACKS TANGY GREEN#7</t>
  </si>
  <si>
    <t>F0256.5</t>
  </si>
  <si>
    <t>MALUS FRUIT SNACKS TASTY RED #7</t>
  </si>
  <si>
    <t>F0258</t>
  </si>
  <si>
    <t>MALUS HARALRED APPLE #7 DWF</t>
  </si>
  <si>
    <t>F0277</t>
  </si>
  <si>
    <t>MALUS HARALSON APPLE #5 DWF</t>
  </si>
  <si>
    <t>F0278</t>
  </si>
  <si>
    <t>MALUS HARALSON APPLE #7 DWF</t>
  </si>
  <si>
    <t>F0281</t>
  </si>
  <si>
    <t>MALUS HARALSON APPLE #20 DWF</t>
  </si>
  <si>
    <t>F0286</t>
  </si>
  <si>
    <t>MALUS HONEYCRISP APPLE #5 DWF</t>
  </si>
  <si>
    <t>F0287</t>
  </si>
  <si>
    <t>MALUS HONEYCRISP APPLE #7 DWF</t>
  </si>
  <si>
    <t>F0295</t>
  </si>
  <si>
    <t>MALUS HONEYCRISP APPLE #20 DWF</t>
  </si>
  <si>
    <t>F0300</t>
  </si>
  <si>
    <t>MALUS KINDERKRISP APPLE#7 DWF</t>
  </si>
  <si>
    <t>F0320</t>
  </si>
  <si>
    <t>MALUS KUDOS APPLE #5 DWF</t>
  </si>
  <si>
    <t>F0321</t>
  </si>
  <si>
    <t>MALUS KUDOS APPLE #7 DWF</t>
  </si>
  <si>
    <t>F0340</t>
  </si>
  <si>
    <t>MALUS SCARLET SENTINEL APPLE #7</t>
  </si>
  <si>
    <t>F0350</t>
  </si>
  <si>
    <t>MALUS SNOW SWEET APPLE #7 DWF</t>
  </si>
  <si>
    <t>F0356</t>
  </si>
  <si>
    <t>MALUS SWEET SIXTEEN APPLE #5 DWF</t>
  </si>
  <si>
    <t>F0357</t>
  </si>
  <si>
    <t>MALUS SWEET SIXTEEN APPLE #7 DWF</t>
  </si>
  <si>
    <t>F0358</t>
  </si>
  <si>
    <t>MALUS TRIUMPH APPLE #7 DWF</t>
  </si>
  <si>
    <t>F0364</t>
  </si>
  <si>
    <t>MALUS WINECRISP APPLE #7 DWF</t>
  </si>
  <si>
    <t>F0367</t>
  </si>
  <si>
    <t>MALUS ZESTAR APPLE #5 DWF</t>
  </si>
  <si>
    <t>F0368</t>
  </si>
  <si>
    <t>MALUS ZESTAR APPLE #7 DWF</t>
  </si>
  <si>
    <t>F0394</t>
  </si>
  <si>
    <t>PRUNUS CONTENDER PEACH #5</t>
  </si>
  <si>
    <t>F0395</t>
  </si>
  <si>
    <t>PRUNUS CONTENDER PEACH #7</t>
  </si>
  <si>
    <t>F0396</t>
  </si>
  <si>
    <t>PRUNUS CONTENDER PEACH #10</t>
  </si>
  <si>
    <t>F0404</t>
  </si>
  <si>
    <t>PRUNUS RELIANCE PEACH #7</t>
  </si>
  <si>
    <t>F0404.1</t>
  </si>
  <si>
    <t>PRUNUS RELIANCE PEACH #10</t>
  </si>
  <si>
    <t>F0418</t>
  </si>
  <si>
    <t>PRUNUS EVANS BALI CHERRY #5</t>
  </si>
  <si>
    <t>F0419</t>
  </si>
  <si>
    <t>PRUNUS EVANS BALI CHERRY #7</t>
  </si>
  <si>
    <t>F0422</t>
  </si>
  <si>
    <t>PRUNUS EVANS BALI CHERRY #20</t>
  </si>
  <si>
    <t>F0430</t>
  </si>
  <si>
    <t>PRUNUS MESABI CHERRY #5</t>
  </si>
  <si>
    <t>F0437</t>
  </si>
  <si>
    <t>PRUNUS MONTMORENCY CHERRY #7</t>
  </si>
  <si>
    <t>F0447</t>
  </si>
  <si>
    <t>PRUNUS NORTH STAR CHERRY #7</t>
  </si>
  <si>
    <t>F0449</t>
  </si>
  <si>
    <t>PRUNUS SWET CHERY PIE #5 1.40 FE</t>
  </si>
  <si>
    <t>F0450</t>
  </si>
  <si>
    <t>PRUNUS SWEET CHERRY PIE #7 FE</t>
  </si>
  <si>
    <t>F0460</t>
  </si>
  <si>
    <t>PRUNUS BLACK ICE PLUM #5</t>
  </si>
  <si>
    <t>F0461</t>
  </si>
  <si>
    <t>PRUNUS BLACK ICE PLUM #7</t>
  </si>
  <si>
    <t>F0462.5</t>
  </si>
  <si>
    <t>PRUNUS MOUNT ROYAL PLUM #5</t>
  </si>
  <si>
    <t>F0463</t>
  </si>
  <si>
    <t>PRUNUS MOUNT ROYAL PLUM #7</t>
  </si>
  <si>
    <t>F0468</t>
  </si>
  <si>
    <t>PRUNUS SUPERIOR PLUM #5</t>
  </si>
  <si>
    <t>F0469</t>
  </si>
  <si>
    <t>PRUNUS SUPERIOR PLUM #7</t>
  </si>
  <si>
    <t>F0478</t>
  </si>
  <si>
    <t>PRUNUS TOKA PLUM #5</t>
  </si>
  <si>
    <t>F0479</t>
  </si>
  <si>
    <t>PRUNUS TOKA PLUM #7</t>
  </si>
  <si>
    <t>F0495</t>
  </si>
  <si>
    <t>PYRUS EARLY GOLD PEAR #5</t>
  </si>
  <si>
    <t>F0496</t>
  </si>
  <si>
    <t>PYRUS JUICY JEWEL PEAR #5</t>
  </si>
  <si>
    <t>F0499</t>
  </si>
  <si>
    <t>PYRUS LUSCIOUS PEAR #7</t>
  </si>
  <si>
    <t>F0508</t>
  </si>
  <si>
    <t>PYRUS PARKER PEAR #5</t>
  </si>
  <si>
    <t>F0509</t>
  </si>
  <si>
    <t>PYRUS PARKER PEAR #7</t>
  </si>
  <si>
    <t>F0515</t>
  </si>
  <si>
    <t>PYRUS PATTEN PEAR #7</t>
  </si>
  <si>
    <t>F0519</t>
  </si>
  <si>
    <t>PYRUS SUMMERCRISP PEAR #5</t>
  </si>
  <si>
    <t>F0520</t>
  </si>
  <si>
    <t>PYRUS SUMMERCRISP PEAR #7</t>
  </si>
  <si>
    <t>F0529</t>
  </si>
  <si>
    <t>PYRUS TAWAR ASIN PEAR #5 1.4 FE</t>
  </si>
  <si>
    <t>F0530</t>
  </si>
  <si>
    <t>PYRUS TAWARA ASIAN PEAR #7 FE</t>
  </si>
  <si>
    <t>E0010AP</t>
  </si>
  <si>
    <t>ABIES BALSAM FIR #3 DS</t>
  </si>
  <si>
    <t>E0019</t>
  </si>
  <si>
    <t>ABIES BALSAM FIR 5' BB</t>
  </si>
  <si>
    <t>E0020</t>
  </si>
  <si>
    <t>ABIES BALSAM FIR 6' BB</t>
  </si>
  <si>
    <t>E0030</t>
  </si>
  <si>
    <t>ABIES BALSAM FIR 7' BB</t>
  </si>
  <si>
    <t>E0035</t>
  </si>
  <si>
    <t>ABIES BALSAM FIR 8' BB</t>
  </si>
  <si>
    <t>E0040</t>
  </si>
  <si>
    <t>ABIES BALSAM NANA #2 DWF</t>
  </si>
  <si>
    <t>E0047</t>
  </si>
  <si>
    <t>ABIES BALSAM PICCOLO #3</t>
  </si>
  <si>
    <t>E0048</t>
  </si>
  <si>
    <t>ABIES BALSAM PICCOLO #6</t>
  </si>
  <si>
    <t>E0049</t>
  </si>
  <si>
    <t>ABIES BAL TYLER BLUE #6</t>
  </si>
  <si>
    <t>E0049.5</t>
  </si>
  <si>
    <t>ABIES BAL TYLER BLUE #15</t>
  </si>
  <si>
    <t>E0050</t>
  </si>
  <si>
    <t>ABIES BAL TYLER BLUE 4' BB</t>
  </si>
  <si>
    <t>E0050.2</t>
  </si>
  <si>
    <t>ABIES BAL TYLER BLUE 5' BB</t>
  </si>
  <si>
    <t>E0050.4AP</t>
  </si>
  <si>
    <t>ABIES BA CAANAN FIR #2 AP</t>
  </si>
  <si>
    <t>E0050.5AP</t>
  </si>
  <si>
    <t>ABIE BL X CANN FR #3 NS LS</t>
  </si>
  <si>
    <t>E0051.4</t>
  </si>
  <si>
    <t>ABIES BAL X CANAAN FIR 6' BB</t>
  </si>
  <si>
    <t>E0051.46</t>
  </si>
  <si>
    <t>ABIES BAL X CANAAN FIR 8' BB</t>
  </si>
  <si>
    <t>E0052</t>
  </si>
  <si>
    <t>ABIES CON CANDICANS #15/4'BB</t>
  </si>
  <si>
    <t>E0059</t>
  </si>
  <si>
    <t>ABIES CON COMPACTA #10/18"</t>
  </si>
  <si>
    <t>E0060</t>
  </si>
  <si>
    <t>ABIES CON COMPACTA #15/24"</t>
  </si>
  <si>
    <t>E0063</t>
  </si>
  <si>
    <t>ABIES CONCOLOR CONICA #15/36"</t>
  </si>
  <si>
    <t>E0069</t>
  </si>
  <si>
    <t>ABIES CONCOLOR FIR #10/30"</t>
  </si>
  <si>
    <t>E0069.5</t>
  </si>
  <si>
    <t>ABIES CONCOLOR FIR #20/3-4'</t>
  </si>
  <si>
    <t>E0069.9</t>
  </si>
  <si>
    <t>ABIES CONCOLOR FIR 5' BB</t>
  </si>
  <si>
    <t>E0070</t>
  </si>
  <si>
    <t>ABIES CONCOLOR FIR 6' BB</t>
  </si>
  <si>
    <t>E0071</t>
  </si>
  <si>
    <t>ABIES CONCOLOR FIR 7' BB</t>
  </si>
  <si>
    <t>E0075</t>
  </si>
  <si>
    <t>ABIES CON BLUE CLOAK #15/3'</t>
  </si>
  <si>
    <t>E0133</t>
  </si>
  <si>
    <t>ABIES KOR BLUE ESKIMO #3</t>
  </si>
  <si>
    <t>E0138</t>
  </si>
  <si>
    <t>ABIES KOR CIS #3</t>
  </si>
  <si>
    <t>E0140</t>
  </si>
  <si>
    <t>ABIES KOR CIS #6</t>
  </si>
  <si>
    <t>E0152</t>
  </si>
  <si>
    <t>ABIES KOR HORSTMAN FIR #3</t>
  </si>
  <si>
    <t>E0153.5</t>
  </si>
  <si>
    <t>ABIES KOR HORSTMAN FIR #10</t>
  </si>
  <si>
    <t>E0153.7</t>
  </si>
  <si>
    <t>ABIES KOR HORSTMAN FIR #20</t>
  </si>
  <si>
    <t>E0157</t>
  </si>
  <si>
    <t>ABIES KOR HORSTMAN FIR #15/4'BB</t>
  </si>
  <si>
    <t>E0158</t>
  </si>
  <si>
    <t>ABIES KOR HORSTMAN FIR #45/5'BB</t>
  </si>
  <si>
    <t>E0159</t>
  </si>
  <si>
    <t>ABIES KOR ICE BREAKER FR #1</t>
  </si>
  <si>
    <t>E0161</t>
  </si>
  <si>
    <t>ABIES KOR ICE BREAKER FIR #3</t>
  </si>
  <si>
    <t>E0161.2</t>
  </si>
  <si>
    <t>ABIES KOR ICE BREAKER FIR #6</t>
  </si>
  <si>
    <t>E0162</t>
  </si>
  <si>
    <t>ABIES KOR SILVER SHOW #3</t>
  </si>
  <si>
    <t>E0162.2</t>
  </si>
  <si>
    <t>ABIES KOR SILVER SHOW #6</t>
  </si>
  <si>
    <t>E0230</t>
  </si>
  <si>
    <t>CHAMA PIS GOLDEN CHARM #5</t>
  </si>
  <si>
    <t>E0239</t>
  </si>
  <si>
    <t>CHAMA PIS MOPS #2 KINGS GOLD</t>
  </si>
  <si>
    <t>E0245</t>
  </si>
  <si>
    <t>CHAMA PIS MOPS #5 KINGS GOLD</t>
  </si>
  <si>
    <t>E0247</t>
  </si>
  <si>
    <t>CHAMA PIS MOPS #10 KINGS GOLD</t>
  </si>
  <si>
    <t>E0250</t>
  </si>
  <si>
    <t>CHAMA PIS VINTAGE GOLD #2</t>
  </si>
  <si>
    <t>E0252</t>
  </si>
  <si>
    <t>CHAMA PIS VINTAGE GOLD #5</t>
  </si>
  <si>
    <t>E0253</t>
  </si>
  <si>
    <t>CHAMA PIS VINTAGE GOLD #7</t>
  </si>
  <si>
    <t>E0280</t>
  </si>
  <si>
    <t>JUNIP CHI BLUE ALPS #15 ART FORM</t>
  </si>
  <si>
    <t>E0290</t>
  </si>
  <si>
    <t>JUNIP CHI BLUE POINT #6</t>
  </si>
  <si>
    <t>E0292.3</t>
  </si>
  <si>
    <t>JUNIP CHI BLUE POINT #15</t>
  </si>
  <si>
    <t>E0292.7</t>
  </si>
  <si>
    <t>JUNIP CHI BLUE POINT 4'BB</t>
  </si>
  <si>
    <t>E0292.8</t>
  </si>
  <si>
    <t>JUNIP CHI BLUE POINT 5'BB</t>
  </si>
  <si>
    <t>E0294</t>
  </si>
  <si>
    <t>JUNIP CHI DAUB'S FROSTED #2</t>
  </si>
  <si>
    <t>E0300</t>
  </si>
  <si>
    <t>JUNIP CHI DAUB'S FROSTED #5</t>
  </si>
  <si>
    <t>E0310</t>
  </si>
  <si>
    <t>JUNIP CHI DAUB'S FROSTED #10 PT</t>
  </si>
  <si>
    <t>E0311</t>
  </si>
  <si>
    <t>JUNIP CHI GIN FIZZ 5' BB</t>
  </si>
  <si>
    <t>E0312</t>
  </si>
  <si>
    <t>E0329</t>
  </si>
  <si>
    <t>JUNIP CHI HETZII COLUMN #15/4'BB</t>
  </si>
  <si>
    <t>E0375</t>
  </si>
  <si>
    <t>JUNIP CHI MANEY #5</t>
  </si>
  <si>
    <t>E0380</t>
  </si>
  <si>
    <t>JUNIP CHI MINT JULEP #2 PPON</t>
  </si>
  <si>
    <t>E0400</t>
  </si>
  <si>
    <t>JUNIP CHI MINT JULEP #5 PPON</t>
  </si>
  <si>
    <t>E0430</t>
  </si>
  <si>
    <t>JUNIP CHI MINT JULEP #5 SPIRAL</t>
  </si>
  <si>
    <t>E0480</t>
  </si>
  <si>
    <t>JUNIP CHI SEA GREEN #2</t>
  </si>
  <si>
    <t>E0490</t>
  </si>
  <si>
    <t>JUNIP CHI SEA GREEN #5</t>
  </si>
  <si>
    <t>E0500</t>
  </si>
  <si>
    <t>JUNIP CHI SEA GREEN #7</t>
  </si>
  <si>
    <t>E0505</t>
  </si>
  <si>
    <t>JUNIP CHI SEA GREEN #5 SPIRAL</t>
  </si>
  <si>
    <t>E0507</t>
  </si>
  <si>
    <t>JUNIP CHI SEA GREEN #10 SPIRAL</t>
  </si>
  <si>
    <t>E0510</t>
  </si>
  <si>
    <t>JUNIP CHI SEA GREEN #10 PPOM</t>
  </si>
  <si>
    <t>E0510.1</t>
  </si>
  <si>
    <t>JUNIP CHI SEA GREEN #15PPOMSTG26</t>
  </si>
  <si>
    <t>E0510.2</t>
  </si>
  <si>
    <t>JUNIP CH SEA GREEN #10PYRPPSTG25</t>
  </si>
  <si>
    <t>E0510.6</t>
  </si>
  <si>
    <t>JUNIP CHI SPARTAN #5</t>
  </si>
  <si>
    <t>E0510.7</t>
  </si>
  <si>
    <t>JUNIP CHI SPARTAN #6</t>
  </si>
  <si>
    <t>E0510.9</t>
  </si>
  <si>
    <t>JUNIP CHI SPARTAN #10/3'</t>
  </si>
  <si>
    <t>E0511</t>
  </si>
  <si>
    <t>JUNIP CHI SPARTAN #15/4-5'BB</t>
  </si>
  <si>
    <t>E0511.1</t>
  </si>
  <si>
    <t>JUNIP CHI SPARTAN #20</t>
  </si>
  <si>
    <t>E0511.5</t>
  </si>
  <si>
    <t>JUNIP CHI SPARTAN 6' BB</t>
  </si>
  <si>
    <t>E0512</t>
  </si>
  <si>
    <t>JUNIP CHI SPARTAN 7' BB</t>
  </si>
  <si>
    <t>E0513.8AP</t>
  </si>
  <si>
    <t>JUNIP CHI TRAUTMAN #2 AP</t>
  </si>
  <si>
    <t>E0514.5</t>
  </si>
  <si>
    <t>JUNIP CHI TRAUTMAN #5</t>
  </si>
  <si>
    <t>E0514.6</t>
  </si>
  <si>
    <t>JUNIP CHI TRAUTMAN #6</t>
  </si>
  <si>
    <t>E0514.65</t>
  </si>
  <si>
    <t>JUNIP CHI TRAUTMAN #10</t>
  </si>
  <si>
    <t>E0514.7</t>
  </si>
  <si>
    <t>JUNIP CHI TRAUTMAN #15/4-5'</t>
  </si>
  <si>
    <t>E0514.8</t>
  </si>
  <si>
    <t>JUNIP CHI TRAUTMAN #20/6'</t>
  </si>
  <si>
    <t>E0515</t>
  </si>
  <si>
    <t>JUNIP CHI TRAUTMAN 5' BB</t>
  </si>
  <si>
    <t>E0517</t>
  </si>
  <si>
    <t>JUNIP CHI TRAUTMAN 6' BB</t>
  </si>
  <si>
    <t>E0518</t>
  </si>
  <si>
    <t>JUNIP CHI TRAUTMAN 7' BB</t>
  </si>
  <si>
    <t>E0519</t>
  </si>
  <si>
    <t>JUNIP CHI TRAUTMAN 8'BB</t>
  </si>
  <si>
    <t>E0520</t>
  </si>
  <si>
    <t>JUNIP CHIN SEA OF GOLD #2</t>
  </si>
  <si>
    <t>E0522</t>
  </si>
  <si>
    <t>JUNIP CHIN SEA OF GOLD #5</t>
  </si>
  <si>
    <t>E0550AP</t>
  </si>
  <si>
    <t>JUNIP COM BLUEBERRY DELIGHT #2</t>
  </si>
  <si>
    <t>E0590</t>
  </si>
  <si>
    <t>JUNIP HOR BLUE CHIP #2</t>
  </si>
  <si>
    <t>E0600</t>
  </si>
  <si>
    <t>JUNIP HOR BLUE CHIP #5</t>
  </si>
  <si>
    <t>E0612</t>
  </si>
  <si>
    <t>JUNIP HOR BLUE PRINCE #2</t>
  </si>
  <si>
    <t>E0615</t>
  </si>
  <si>
    <t>JUNIP HOR BLUE PRINCE #5</t>
  </si>
  <si>
    <t>E0620</t>
  </si>
  <si>
    <t>JUNIP ANDORRA COMPACT #2</t>
  </si>
  <si>
    <t>E0625</t>
  </si>
  <si>
    <t>JUNIP ANDORRA COMPACT #5</t>
  </si>
  <si>
    <t>E0630</t>
  </si>
  <si>
    <t>JUNIP HOR HUGHES #2</t>
  </si>
  <si>
    <t>E0635</t>
  </si>
  <si>
    <t>JUNIP HOR HUGHES #5</t>
  </si>
  <si>
    <t>E0642</t>
  </si>
  <si>
    <t>JUNIP HOR LIMEGLOW #2</t>
  </si>
  <si>
    <t>E0650</t>
  </si>
  <si>
    <t>JUNIP HOR LIMEGLOW #5</t>
  </si>
  <si>
    <t>E0700</t>
  </si>
  <si>
    <t>JUNIP HOR WILTONI #2 BLUE RUG</t>
  </si>
  <si>
    <t>E0710</t>
  </si>
  <si>
    <t>JUNIP HOR WILTONI #5 BLUE RUG</t>
  </si>
  <si>
    <t>E0712</t>
  </si>
  <si>
    <t>JUNIP HOR WILTONI #10 STD</t>
  </si>
  <si>
    <t>E0720</t>
  </si>
  <si>
    <t>JUNIP PRO JAPAN GARDEN #2</t>
  </si>
  <si>
    <t>E0730</t>
  </si>
  <si>
    <t>JUNIP PRO JAPAN GARDEN #5</t>
  </si>
  <si>
    <t>E0798AP</t>
  </si>
  <si>
    <t>JUNIP SAB BLUE FOREST #2 STG26</t>
  </si>
  <si>
    <t>E0800</t>
  </si>
  <si>
    <t>JUNIP SAB BLUE FOREST #5</t>
  </si>
  <si>
    <t>E0810</t>
  </si>
  <si>
    <t>JUNIP SAB BROADMOOR #5</t>
  </si>
  <si>
    <t>E0820</t>
  </si>
  <si>
    <t>JUNIP SAB BUFFALO #5</t>
  </si>
  <si>
    <t>E0830</t>
  </si>
  <si>
    <t>JUNIP SAB CALGARY CARPET #2</t>
  </si>
  <si>
    <t>E0840</t>
  </si>
  <si>
    <t>JUNIP SAB CALGARY CARPET #5</t>
  </si>
  <si>
    <t>E0860</t>
  </si>
  <si>
    <t>JUNIP SABINA SCANDIA #2</t>
  </si>
  <si>
    <t>E0870</t>
  </si>
  <si>
    <t>JUNIP SABINA SCANDIA #5</t>
  </si>
  <si>
    <t>E0875</t>
  </si>
  <si>
    <t>JUNIP SCO MEDORA #5</t>
  </si>
  <si>
    <t>E0877</t>
  </si>
  <si>
    <t>JUNIP SCO MEDORA #7</t>
  </si>
  <si>
    <t>E0880</t>
  </si>
  <si>
    <t>JUNIP SCO MEDORA #10</t>
  </si>
  <si>
    <t>E0885</t>
  </si>
  <si>
    <t>JUNIP SCO MEDORA #15</t>
  </si>
  <si>
    <t>E0886</t>
  </si>
  <si>
    <t>JUNIP SCO MEDORA #20</t>
  </si>
  <si>
    <t>E0887</t>
  </si>
  <si>
    <t>JUNIP SCO MEDORA 5' BB</t>
  </si>
  <si>
    <t>E0888</t>
  </si>
  <si>
    <t>JUNIP SCO MEDORA 6' BB</t>
  </si>
  <si>
    <t>E0889</t>
  </si>
  <si>
    <t>JUNIP SCO MEDORA 7' BB</t>
  </si>
  <si>
    <t>E0900</t>
  </si>
  <si>
    <t>JUNIP SCO MOFFAT BLUE #15/3'BB</t>
  </si>
  <si>
    <t>E0911</t>
  </si>
  <si>
    <t>JUNIP SCO MOONGLOW #5</t>
  </si>
  <si>
    <t>E0912</t>
  </si>
  <si>
    <t>JUNIP SCO MOONGLOW #6 STG26</t>
  </si>
  <si>
    <t>E0915</t>
  </si>
  <si>
    <t>JUNIP SCO MOONGLOW #10</t>
  </si>
  <si>
    <t>E0915.5</t>
  </si>
  <si>
    <t>JUNIP SCO MOONGLOW #20</t>
  </si>
  <si>
    <t>E0916</t>
  </si>
  <si>
    <t>JUNIP SCO MOONGLOW 6'BB</t>
  </si>
  <si>
    <t>E0930</t>
  </si>
  <si>
    <t>JUNIP SCO WICHITA BLUE #5</t>
  </si>
  <si>
    <t>E0931</t>
  </si>
  <si>
    <t>JUNIP SCO WICHITA BLUE #6</t>
  </si>
  <si>
    <t>E0932</t>
  </si>
  <si>
    <t>JUNIP SCO WICHITA BLUE #10</t>
  </si>
  <si>
    <t>E0935</t>
  </si>
  <si>
    <t>JUNIP SCO WICHITA BLUE #15</t>
  </si>
  <si>
    <t>E0937</t>
  </si>
  <si>
    <t>JUNIP SCO WICHITA BLUE #20</t>
  </si>
  <si>
    <t>E0945</t>
  </si>
  <si>
    <t>JUNIP SQU BLUE STAR #2</t>
  </si>
  <si>
    <t>E0950</t>
  </si>
  <si>
    <t>JUNIP SQU BLUE STAR #5</t>
  </si>
  <si>
    <t>E0952.8</t>
  </si>
  <si>
    <t>JUNIP VIR EMERALD FEATHER #6</t>
  </si>
  <si>
    <t>E0953</t>
  </si>
  <si>
    <t>JUNIP VIR EMERALD FEATHER #15</t>
  </si>
  <si>
    <t>E0953.1</t>
  </si>
  <si>
    <t>JUNIP VIR EMERALD FEATHER #20</t>
  </si>
  <si>
    <t>E0953.2</t>
  </si>
  <si>
    <t>JUNIP VIR EMERALD FEATHER 5'BB</t>
  </si>
  <si>
    <t>E0953.3</t>
  </si>
  <si>
    <t>JUNIP VIR EMERALD FEATHER 6'BB</t>
  </si>
  <si>
    <t>E0956AP</t>
  </si>
  <si>
    <t>JUNIP VIR EASTERN RED CEDAR#3 DS</t>
  </si>
  <si>
    <t>E0957</t>
  </si>
  <si>
    <t>JUNIP VIR EASTERN RED CEDAR#6/#7</t>
  </si>
  <si>
    <t>E0958</t>
  </si>
  <si>
    <t>JUNIP VIR EASTERN RED CEDAR #10</t>
  </si>
  <si>
    <t>E0958.9</t>
  </si>
  <si>
    <t>JUNIP VIR EASTERN RED CEDAR 5'BB</t>
  </si>
  <si>
    <t>E0959</t>
  </si>
  <si>
    <t>JUNIP VIR EASTERN RED CEDAR 6'BB</t>
  </si>
  <si>
    <t>E0959.1</t>
  </si>
  <si>
    <t>JUNIP VIR EASTERN RED CEDAR 7'BB</t>
  </si>
  <si>
    <t>E0960</t>
  </si>
  <si>
    <t>JUNIP VIR BLUE ARROW #5 R8</t>
  </si>
  <si>
    <t>E0960.9</t>
  </si>
  <si>
    <t>JUNIP VIR BLUE ARROW #6</t>
  </si>
  <si>
    <t>E0970</t>
  </si>
  <si>
    <t>JUNIP VIR BLUE ARROW #10</t>
  </si>
  <si>
    <t>E0973</t>
  </si>
  <si>
    <t>JUNIP VIR BLUE ARROW #15/4'BB</t>
  </si>
  <si>
    <t>E0976</t>
  </si>
  <si>
    <t>JUNIP VIR BLUE ARROW #20/5'</t>
  </si>
  <si>
    <t>E0977</t>
  </si>
  <si>
    <t>JUNIP VIR BLUE ARROW 5' BB</t>
  </si>
  <si>
    <t>E0977.6</t>
  </si>
  <si>
    <t>JUNIP VIR BLUE ARROW 6' BB</t>
  </si>
  <si>
    <t>E0977.7</t>
  </si>
  <si>
    <t>JUNIP VIR BLUE ARROW 7' BB</t>
  </si>
  <si>
    <t>E0978.5</t>
  </si>
  <si>
    <t>JUNIP VIR GREY OWL #2</t>
  </si>
  <si>
    <t>E0979</t>
  </si>
  <si>
    <t>JUNIP VIR GREY OWL #5</t>
  </si>
  <si>
    <t>E0980</t>
  </si>
  <si>
    <t>JUNIP VIR SKYROCKET #5 R8</t>
  </si>
  <si>
    <t>E0981</t>
  </si>
  <si>
    <t>JUNIP VIR SKYROCKET #6</t>
  </si>
  <si>
    <t>E0984</t>
  </si>
  <si>
    <t>JUNIP VIR SKYROCKET #10</t>
  </si>
  <si>
    <t>E0984.1</t>
  </si>
  <si>
    <t>JUNIP VIR SKYROCKET #15</t>
  </si>
  <si>
    <t>E0984.5</t>
  </si>
  <si>
    <t>JUNIP VIR SKYROCKET #20</t>
  </si>
  <si>
    <t>E0994</t>
  </si>
  <si>
    <t>JUNIP VIR SKYROCKET 5' BB</t>
  </si>
  <si>
    <t>E0995</t>
  </si>
  <si>
    <t>JUNIP VIR SKYROCKET 6' BB</t>
  </si>
  <si>
    <t>E0996</t>
  </si>
  <si>
    <t>JUNIP VIR SKYROCKET 7' BB</t>
  </si>
  <si>
    <t>E0998</t>
  </si>
  <si>
    <t>JUNIP VIR TAYLOR #5</t>
  </si>
  <si>
    <t>E0998.2</t>
  </si>
  <si>
    <t>JUNIP VIR TAYLOR #6</t>
  </si>
  <si>
    <t>E0998.3</t>
  </si>
  <si>
    <t>JUNIP VIR TAYLOR #7</t>
  </si>
  <si>
    <t>E0998.6</t>
  </si>
  <si>
    <t>JUNIP VIR TAYLOR #10</t>
  </si>
  <si>
    <t>E0999</t>
  </si>
  <si>
    <t>JUNIP VIR TAYLOR #15</t>
  </si>
  <si>
    <t>E1000</t>
  </si>
  <si>
    <t>JUNIP VIR TAYLOR #20</t>
  </si>
  <si>
    <t>E1001</t>
  </si>
  <si>
    <t>JUNIP VIR TAYLOR 5' BB</t>
  </si>
  <si>
    <t>E1002</t>
  </si>
  <si>
    <t>JUNIP VIR TAYLOR 6' BB</t>
  </si>
  <si>
    <t>E1003</t>
  </si>
  <si>
    <t>JUNIP VIR TAYLOR 7' BB</t>
  </si>
  <si>
    <t>E1005</t>
  </si>
  <si>
    <t>JUNIP X STAR POWER #6</t>
  </si>
  <si>
    <t>E1006</t>
  </si>
  <si>
    <t>JUNIP X STAR POWER #10</t>
  </si>
  <si>
    <t>E1007</t>
  </si>
  <si>
    <t>LARIX DEC PENDULA WEEPING #10</t>
  </si>
  <si>
    <t>E1008</t>
  </si>
  <si>
    <t>LARIX DEC PENDULA WEEPING #15</t>
  </si>
  <si>
    <t>E1040</t>
  </si>
  <si>
    <t>LARIX DEC VARIED DIRECTION#10STK</t>
  </si>
  <si>
    <t>E1062AP</t>
  </si>
  <si>
    <t>LARIX LAR AMERICAN LARCH #3 R4</t>
  </si>
  <si>
    <t>E1070</t>
  </si>
  <si>
    <t>LARIX LAR AMERICAN LARCH #10</t>
  </si>
  <si>
    <t>E1073</t>
  </si>
  <si>
    <t>LARIX LAR AMERICAN LARCH #25</t>
  </si>
  <si>
    <t>E1074</t>
  </si>
  <si>
    <t>LARIX LAR AMERICAN LARCH 6'-7'BB</t>
  </si>
  <si>
    <t>E1075</t>
  </si>
  <si>
    <t>LARIX LAR AMERICAN LARCH 8-10'BB</t>
  </si>
  <si>
    <t>E1090</t>
  </si>
  <si>
    <t>MICRO RUSSIAN CYPRESS #2</t>
  </si>
  <si>
    <t>E1100</t>
  </si>
  <si>
    <t>MICRO RUSSIAN CYPRESS #5</t>
  </si>
  <si>
    <t>E1101</t>
  </si>
  <si>
    <t>MICRO RUSSIAN CYPRESS #10 STD</t>
  </si>
  <si>
    <t>E1105AP</t>
  </si>
  <si>
    <t>PICEA ABI NORWAY SPRUCE #3 R4</t>
  </si>
  <si>
    <t>E1106</t>
  </si>
  <si>
    <t>PICEA ABI NORWAY SPRUCE #5</t>
  </si>
  <si>
    <t>E1107</t>
  </si>
  <si>
    <t>PICEA ABI NORWAY SPRUCE #6/#7</t>
  </si>
  <si>
    <t>E1108</t>
  </si>
  <si>
    <t>PICEA ABI NORWAY SPRUCE #10</t>
  </si>
  <si>
    <t>E1109</t>
  </si>
  <si>
    <t>PICEA ABI NORWAY SPRUCE #20</t>
  </si>
  <si>
    <t>E1109.8</t>
  </si>
  <si>
    <t>PICEA ABI NORWAY SPRUCE 5' BB</t>
  </si>
  <si>
    <t>E1110</t>
  </si>
  <si>
    <t>PICEA ABI NORWAY SPRUCE 6' BB</t>
  </si>
  <si>
    <t>E1111</t>
  </si>
  <si>
    <t>PICEA ABI NORWAY SPRUCE 7' BB</t>
  </si>
  <si>
    <t>E1115</t>
  </si>
  <si>
    <t>PICEA ABI NORWAY SPRUCE 8' BB</t>
  </si>
  <si>
    <t>E1120</t>
  </si>
  <si>
    <t>PICEA ABI ACROCONA #7</t>
  </si>
  <si>
    <t>E1130</t>
  </si>
  <si>
    <t>PICEA ABI ACROCONA #10</t>
  </si>
  <si>
    <t>E1140</t>
  </si>
  <si>
    <t>PICEA ABI ACROCONA #20</t>
  </si>
  <si>
    <t>E1148</t>
  </si>
  <si>
    <t>PICEA ABI CUPRESSINA #5</t>
  </si>
  <si>
    <t>E1149</t>
  </si>
  <si>
    <t>PICEA ABI CUPRESSINA #6</t>
  </si>
  <si>
    <t>E1150</t>
  </si>
  <si>
    <t>PICEA ABI CUPRESSINA #10</t>
  </si>
  <si>
    <t>E1151</t>
  </si>
  <si>
    <t>PICEA ABI CUPRESSINA #15</t>
  </si>
  <si>
    <t>E1152</t>
  </si>
  <si>
    <t>PICEA ABI CUPRESSINA #20/4'</t>
  </si>
  <si>
    <t>E1153</t>
  </si>
  <si>
    <t>PICEA ABI CUPRESSINA #20/5'</t>
  </si>
  <si>
    <t>E1169</t>
  </si>
  <si>
    <t>PICEA ABI CUPRESSINA 5' BB</t>
  </si>
  <si>
    <t>E1170</t>
  </si>
  <si>
    <t>PICEA ABI CUPRESSINA 6' BB</t>
  </si>
  <si>
    <t>E1171</t>
  </si>
  <si>
    <t>PICEA ABI CUPRESSINA 7' BB</t>
  </si>
  <si>
    <t>E1172</t>
  </si>
  <si>
    <t>PICEA ABI CUPRESSINA 8'BB</t>
  </si>
  <si>
    <t>E1173</t>
  </si>
  <si>
    <t>PICEA ABI CUPRESSINA 10'BB</t>
  </si>
  <si>
    <t>E1198</t>
  </si>
  <si>
    <t>PICEA ABI GOLD DRIFT #6</t>
  </si>
  <si>
    <t>E1210</t>
  </si>
  <si>
    <t>PICEA ABI GREGORIAN #7</t>
  </si>
  <si>
    <t>E1214</t>
  </si>
  <si>
    <t>PICEA ABI HILLSIDE UPRIGHT #6</t>
  </si>
  <si>
    <t>E1215</t>
  </si>
  <si>
    <t>PICEA ABI HILLSIDE UPRIGHT #10</t>
  </si>
  <si>
    <t>E1217</t>
  </si>
  <si>
    <t>PICEA ABI HILLSIDE UPRIGHT #20</t>
  </si>
  <si>
    <t>E1218</t>
  </si>
  <si>
    <t>PICEA ABI HILLSIDE UPRIGHT 5' BB</t>
  </si>
  <si>
    <t>E1224</t>
  </si>
  <si>
    <t>PICEA ABI LITTLE GEM #2</t>
  </si>
  <si>
    <t>E1225</t>
  </si>
  <si>
    <t>PICEA ABI LITTLE GEM #3</t>
  </si>
  <si>
    <t>E1226.5</t>
  </si>
  <si>
    <t>PICEA ABI LITTLE GEM #5 STD</t>
  </si>
  <si>
    <t>E1227</t>
  </si>
  <si>
    <t>PICEA ABI LITTLE GEM #7 STD R2</t>
  </si>
  <si>
    <t>E1228</t>
  </si>
  <si>
    <t>PICEA ABI LITTLE GEM #10 STD</t>
  </si>
  <si>
    <t>E1230</t>
  </si>
  <si>
    <t>PICEA ABI NIDIFORMIS #2 BIRDNEST</t>
  </si>
  <si>
    <t>E1235</t>
  </si>
  <si>
    <t>PICEA ABI NIDIFORMIS #5 BIRDNEST</t>
  </si>
  <si>
    <t>E1236</t>
  </si>
  <si>
    <t>PICEA ABI PAUL'S SELECT #7</t>
  </si>
  <si>
    <t>E1240</t>
  </si>
  <si>
    <t>PICEA ABI PENDULA #10</t>
  </si>
  <si>
    <t>E1245</t>
  </si>
  <si>
    <t>PICEA ABI PENDULA #20</t>
  </si>
  <si>
    <t>E1248</t>
  </si>
  <si>
    <t>PICEA ABI PENDULA MAJOR 4'BB</t>
  </si>
  <si>
    <t>E1248.5</t>
  </si>
  <si>
    <t>PICEA AB PENDULA MAJOR 5'BB NA26</t>
  </si>
  <si>
    <t>E1248.6</t>
  </si>
  <si>
    <t>PICEA AB PENDULA MAJOR 6' BBNA26</t>
  </si>
  <si>
    <t>E1248.8</t>
  </si>
  <si>
    <t>PICEA ABI PENDULA MAJOR 7' BB</t>
  </si>
  <si>
    <t>E1248.9</t>
  </si>
  <si>
    <t>PICEA ABI PENDULA MAJOR 8' BB</t>
  </si>
  <si>
    <t>E1250</t>
  </si>
  <si>
    <t>PICEA ABI PUMILA #3</t>
  </si>
  <si>
    <t>E1251</t>
  </si>
  <si>
    <t>PICEA ABI PUMILA #5</t>
  </si>
  <si>
    <t>E1260</t>
  </si>
  <si>
    <t>PICEA ABI PUMILA #7</t>
  </si>
  <si>
    <t>E1262</t>
  </si>
  <si>
    <t>PICEA ABI PUSCH #3</t>
  </si>
  <si>
    <t>E1264</t>
  </si>
  <si>
    <t>PICEA ABI PUSCH #7</t>
  </si>
  <si>
    <t>E1267</t>
  </si>
  <si>
    <t>PICEA ABI RIPPLEBROOK #6</t>
  </si>
  <si>
    <t>E1275</t>
  </si>
  <si>
    <t>PICEA ABI SHERWOOD COMPACT #7</t>
  </si>
  <si>
    <t>E1280</t>
  </si>
  <si>
    <t>PICEA ABI SHERWOOD COMPACT #10</t>
  </si>
  <si>
    <t>E1281</t>
  </si>
  <si>
    <t>PICEA ABI SHERWOOD COMPACT #15</t>
  </si>
  <si>
    <t>E1289</t>
  </si>
  <si>
    <t>PICEA ABI WELLS EMRLD CREEPER #3</t>
  </si>
  <si>
    <t>E1300</t>
  </si>
  <si>
    <t>PICEA BIC HOWELLS DWFTAIL#7 SPDR</t>
  </si>
  <si>
    <t>E1305</t>
  </si>
  <si>
    <t>PICEA BIC HOWELLS DWFTAIL#10UPRT</t>
  </si>
  <si>
    <t>E1307</t>
  </si>
  <si>
    <t>PICEA BIC HOWELLS DWFTAIL#15UPRT</t>
  </si>
  <si>
    <t>E1313AP</t>
  </si>
  <si>
    <t>PICEA GLA WHITE SPRUCE #3</t>
  </si>
  <si>
    <t>E1315</t>
  </si>
  <si>
    <t>PICEA GLA WHITE SPRUCE 6' BB</t>
  </si>
  <si>
    <t>E1317</t>
  </si>
  <si>
    <t>PICEA GLA BLUE PLANET #1</t>
  </si>
  <si>
    <t>E1320</t>
  </si>
  <si>
    <t>PICEA GLA BLUE TEARDROP #3</t>
  </si>
  <si>
    <t>E1321</t>
  </si>
  <si>
    <t>PICEA GLA BLUE TEARDROP #6</t>
  </si>
  <si>
    <t>E1325</t>
  </si>
  <si>
    <t>PICEA GLA DWF ALBERTA #5</t>
  </si>
  <si>
    <t>E1335</t>
  </si>
  <si>
    <t>PICEA GLA DWF ALBERTA #10</t>
  </si>
  <si>
    <t>E1445</t>
  </si>
  <si>
    <t>PICEA GLA ECHINIFORMIS #2</t>
  </si>
  <si>
    <t>E1446</t>
  </si>
  <si>
    <t>PICEA GLA ECHINIFORMIS #5</t>
  </si>
  <si>
    <t>E1448</t>
  </si>
  <si>
    <t>PICEA GLA MAC'S GOLD #6</t>
  </si>
  <si>
    <t>E1450</t>
  </si>
  <si>
    <t>PICEA GLA MONTROSE CHARM #20/4-5</t>
  </si>
  <si>
    <t>E1465</t>
  </si>
  <si>
    <t>PICEA GLAUCA NORTH STAR #7</t>
  </si>
  <si>
    <t>E1466</t>
  </si>
  <si>
    <t>PICEA GLAUCA NORTH STAR #10</t>
  </si>
  <si>
    <t>E1474</t>
  </si>
  <si>
    <t>PICEA GLA PENDULA #5</t>
  </si>
  <si>
    <t>E1475</t>
  </si>
  <si>
    <t>PICEA GLA PENDULA #7 R2</t>
  </si>
  <si>
    <t>E1480</t>
  </si>
  <si>
    <t>PICEA GLA PENDULA #10</t>
  </si>
  <si>
    <t>E1485</t>
  </si>
  <si>
    <t>PICEA GLA PENDULA #20</t>
  </si>
  <si>
    <t>E1485.5</t>
  </si>
  <si>
    <t>PICEA GLA PENDULA 4' BB</t>
  </si>
  <si>
    <t>E1486</t>
  </si>
  <si>
    <t>PICEA GLA PENDULA 5' BB</t>
  </si>
  <si>
    <t>E1489</t>
  </si>
  <si>
    <t>PICEA GLA PENDULA 6' BB</t>
  </si>
  <si>
    <t>E1490</t>
  </si>
  <si>
    <t>PICEA GLA PENDULA 7' BB</t>
  </si>
  <si>
    <t>E1491</t>
  </si>
  <si>
    <t>PICEA GLA PENDULA 8' BB</t>
  </si>
  <si>
    <t>E1492</t>
  </si>
  <si>
    <t>PICEA GLA PENDULA 9' BB</t>
  </si>
  <si>
    <t>E1502</t>
  </si>
  <si>
    <t>PICEA GLA SKINNY BLUE GENES #15</t>
  </si>
  <si>
    <t>E1506AP</t>
  </si>
  <si>
    <t>PICEA GLAUCA BLACK HILLS #3 R6</t>
  </si>
  <si>
    <t>E1510</t>
  </si>
  <si>
    <t>PICEA GLAUCA BLACK HILLS #5</t>
  </si>
  <si>
    <t>E1512</t>
  </si>
  <si>
    <t>PICEA GLAUCA BLACK HILLS #6</t>
  </si>
  <si>
    <t>E1520</t>
  </si>
  <si>
    <t>PICEA GLAUCA BLACK HILLS #10</t>
  </si>
  <si>
    <t>E1522</t>
  </si>
  <si>
    <t>PICEA GLAUCA BLACK HILLS #15</t>
  </si>
  <si>
    <t>E1525</t>
  </si>
  <si>
    <t>PICEA GLAUCA BLACK HILLS #20</t>
  </si>
  <si>
    <t>E1550</t>
  </si>
  <si>
    <t>PICEA GLAUCA BLACK HILLS 5' BB</t>
  </si>
  <si>
    <t>E1560</t>
  </si>
  <si>
    <t>PICEA GLAUCA BLACK HILLS 6' BB</t>
  </si>
  <si>
    <t>E1570</t>
  </si>
  <si>
    <t>PICEA GLAUCA BLACK HILLS 7' BB</t>
  </si>
  <si>
    <t>E1571</t>
  </si>
  <si>
    <t>PICEA GLAUCA BLACK HILLS 8' BB</t>
  </si>
  <si>
    <t>E1573</t>
  </si>
  <si>
    <t>PICEA X WHISKEY BLUE HILLS #6</t>
  </si>
  <si>
    <t>E1574</t>
  </si>
  <si>
    <t>PICEA X WHISKEY BLUE HILLS#20/4'</t>
  </si>
  <si>
    <t>E1575AP</t>
  </si>
  <si>
    <t>PICEA MAR BLACK SPRUCE #3</t>
  </si>
  <si>
    <t>E1585</t>
  </si>
  <si>
    <t>PICEA MAR WELLSPIRE #15</t>
  </si>
  <si>
    <t>E1593</t>
  </si>
  <si>
    <t>PICEA MAR WELLSPIRE #20/4'</t>
  </si>
  <si>
    <t>E1594</t>
  </si>
  <si>
    <t>PICEA MAR WELLSPIRE 5' BB</t>
  </si>
  <si>
    <t>E1600</t>
  </si>
  <si>
    <t>PICEA MAR NANA #5 BLUE NEST</t>
  </si>
  <si>
    <t>E1601AP</t>
  </si>
  <si>
    <t>PICEA MEYERI SPRUCE #3</t>
  </si>
  <si>
    <t>E1603</t>
  </si>
  <si>
    <t>PICEA MEYERI SPRUCE #6</t>
  </si>
  <si>
    <t>E1604</t>
  </si>
  <si>
    <t>PICEA MEYERI SPRUCE 5' BB</t>
  </si>
  <si>
    <t>E1623</t>
  </si>
  <si>
    <t>PICEA OMO BRUNS #10</t>
  </si>
  <si>
    <t>E1625</t>
  </si>
  <si>
    <t>PICEA OMO BRUNS #20</t>
  </si>
  <si>
    <t>E1636</t>
  </si>
  <si>
    <t>PICEA OMO BRUNS 5' BB</t>
  </si>
  <si>
    <t>E1637</t>
  </si>
  <si>
    <t>PICEA OMO BRUNS 6' BB</t>
  </si>
  <si>
    <t>E1638</t>
  </si>
  <si>
    <t>PICEA OMO BRUNS 7' BB</t>
  </si>
  <si>
    <t>E1639</t>
  </si>
  <si>
    <t>PICEA OMO BRUNS 8' BB</t>
  </si>
  <si>
    <t>E1697</t>
  </si>
  <si>
    <t>PICEA OMO PENDULA #20/4'BB</t>
  </si>
  <si>
    <t>E1697.5</t>
  </si>
  <si>
    <t>PICEA OMO PENDULA 6' BB</t>
  </si>
  <si>
    <t>E1702</t>
  </si>
  <si>
    <t>PICEA OMO PENDULA BRUNS #15</t>
  </si>
  <si>
    <t>E1712</t>
  </si>
  <si>
    <t>PICEA OMO SILBER BLUE #6</t>
  </si>
  <si>
    <t>E1715</t>
  </si>
  <si>
    <t>PICEA OMO SILBER BLUE #20/4'</t>
  </si>
  <si>
    <t>E1717</t>
  </si>
  <si>
    <t>PICEA OMO SKY TRAILS #15</t>
  </si>
  <si>
    <t>E1722.5</t>
  </si>
  <si>
    <t>PICEA OMO SERBIAN SPRUCE 6' BB</t>
  </si>
  <si>
    <t>E1722.7</t>
  </si>
  <si>
    <t>PICEA OMO SERBIAN SPRUCE 7' BB</t>
  </si>
  <si>
    <t>E1723</t>
  </si>
  <si>
    <t>PICEA OMO SERBIAN SPRUCE 8' BB</t>
  </si>
  <si>
    <t>E1726.4</t>
  </si>
  <si>
    <t>PICEA ORI WELLS DEER RUN #10</t>
  </si>
  <si>
    <t>E1726.5</t>
  </si>
  <si>
    <t>PICEA ORI WELLS DEER RUN #15</t>
  </si>
  <si>
    <t>E1728</t>
  </si>
  <si>
    <t>PICEA PUN BONNY BLUE #15/3'-4'</t>
  </si>
  <si>
    <t>E1730</t>
  </si>
  <si>
    <t>PICEA PUN BONNY BLU#20/4-5'</t>
  </si>
  <si>
    <t>E1730.5</t>
  </si>
  <si>
    <t>PICEA PUN BONNY BLUE 5' BB</t>
  </si>
  <si>
    <t>E1730.6</t>
  </si>
  <si>
    <t>PICEA PUN BONNY BLUE 6' BB</t>
  </si>
  <si>
    <t>E1731</t>
  </si>
  <si>
    <t>PICEA PUN CHRISTINA #3</t>
  </si>
  <si>
    <t>E1732</t>
  </si>
  <si>
    <t>PICEA PUN CHRISTINA #6</t>
  </si>
  <si>
    <t>E1733</t>
  </si>
  <si>
    <t>PICEA PUN CHRISTINA #10</t>
  </si>
  <si>
    <t>E1736</t>
  </si>
  <si>
    <t>PICEA PUN FAT ALBERT #5</t>
  </si>
  <si>
    <t>E1737</t>
  </si>
  <si>
    <t>PICEA PUN FAT ALBERT #10</t>
  </si>
  <si>
    <t>E1738</t>
  </si>
  <si>
    <t>PICEA PUN FAT ALBERT #15</t>
  </si>
  <si>
    <t>E1739</t>
  </si>
  <si>
    <t>PICEA PUN FAT ALBERT #20</t>
  </si>
  <si>
    <t>E1741</t>
  </si>
  <si>
    <t>PICEA PUN FAT ALBERT 5' BB</t>
  </si>
  <si>
    <t>E1753.5</t>
  </si>
  <si>
    <t>PICEA PUN FAT ALBERT 6' BB</t>
  </si>
  <si>
    <t>E1754</t>
  </si>
  <si>
    <t>PICEA PUN FAT ALBERT 7' BB</t>
  </si>
  <si>
    <t>E1755</t>
  </si>
  <si>
    <t>PICEA PUN FAT ALBERT 8' BB</t>
  </si>
  <si>
    <t>E1756</t>
  </si>
  <si>
    <t>PICEA PUN BABY BLUE #5 R3</t>
  </si>
  <si>
    <t>E1758</t>
  </si>
  <si>
    <t>PICEA PUN BABY BLUE #10</t>
  </si>
  <si>
    <t>E1760</t>
  </si>
  <si>
    <t>PICEA PUN BABY BLUE #20</t>
  </si>
  <si>
    <t>E1764</t>
  </si>
  <si>
    <t>PICEA PUN BABY BLUE 5' BB</t>
  </si>
  <si>
    <t>E1765</t>
  </si>
  <si>
    <t>PICEA PUN BABY BLUE 6' BB</t>
  </si>
  <si>
    <t>E1766</t>
  </si>
  <si>
    <t>PICEA PUN BABY BLUE 7' BB</t>
  </si>
  <si>
    <t>E1769AP</t>
  </si>
  <si>
    <t>PICEA PUN COLORADO SPRUCE #3 R2</t>
  </si>
  <si>
    <t>E1775</t>
  </si>
  <si>
    <t>PICEA PUN COLORADO SPRUCE #10</t>
  </si>
  <si>
    <t>E1777</t>
  </si>
  <si>
    <t>PICEA PUN COLORADO SPRUCE #20</t>
  </si>
  <si>
    <t>E1810</t>
  </si>
  <si>
    <t>PICEA PUN COLORADO SPRUCE 5' BB</t>
  </si>
  <si>
    <t>E1820</t>
  </si>
  <si>
    <t>PICEA PUN COLORADO SPRUCE 6' BB</t>
  </si>
  <si>
    <t>E1825</t>
  </si>
  <si>
    <t>PICEA PUN COLORADO SPRUCE 7' BB</t>
  </si>
  <si>
    <t>E1830</t>
  </si>
  <si>
    <t>PICEA PUN COLORADO SPRUCE 8' BB</t>
  </si>
  <si>
    <t>E1835.5</t>
  </si>
  <si>
    <t>PICEA PUN BLUE TOTEM #10</t>
  </si>
  <si>
    <t>E1836</t>
  </si>
  <si>
    <t>PICEA PUN BLUE TOTEM #15/3'</t>
  </si>
  <si>
    <t>E1838</t>
  </si>
  <si>
    <t>PICEA PUN BLUE TOTEM #20/42-48"</t>
  </si>
  <si>
    <t>E1839</t>
  </si>
  <si>
    <t>PICEA PUN BLUE TOTEM 4' BB</t>
  </si>
  <si>
    <t>E1839.5</t>
  </si>
  <si>
    <t>PICEA PUN DEJA BLUE #15</t>
  </si>
  <si>
    <t>E1840</t>
  </si>
  <si>
    <t>PICEA PUN GLOBE BLUE #2</t>
  </si>
  <si>
    <t>E1845</t>
  </si>
  <si>
    <t>PICEA PUN GLOBE BLUE #3</t>
  </si>
  <si>
    <t>E1850</t>
  </si>
  <si>
    <t>PICEA PUN GLOBE BLUE #5</t>
  </si>
  <si>
    <t>E1855</t>
  </si>
  <si>
    <t>PICEA PUN GLOBE BLUE #7</t>
  </si>
  <si>
    <t>E1860</t>
  </si>
  <si>
    <t>PICEA PUN GLOBE BLUE #10</t>
  </si>
  <si>
    <t>E1865</t>
  </si>
  <si>
    <t>PICEA PUN GLOBE BLUE #20</t>
  </si>
  <si>
    <t>E1880</t>
  </si>
  <si>
    <t>PICEA PUN GLOBE BLUE#10/30"STDTF</t>
  </si>
  <si>
    <t>E1882</t>
  </si>
  <si>
    <t>PICEA PUN GLOBE BLUE #20 STD TF</t>
  </si>
  <si>
    <t>E1893</t>
  </si>
  <si>
    <t>PICEA PUN HERMANN NAUE #7</t>
  </si>
  <si>
    <t>E1899.5</t>
  </si>
  <si>
    <t>PICEA PUN HOOPSII #5</t>
  </si>
  <si>
    <t>E1901</t>
  </si>
  <si>
    <t>PICEA PUN HOOPSII #10</t>
  </si>
  <si>
    <t>E1901.5</t>
  </si>
  <si>
    <t>PICEA PUN HOOPSII #15</t>
  </si>
  <si>
    <t>E1902</t>
  </si>
  <si>
    <t>PICEA PUN HOOPSII #20</t>
  </si>
  <si>
    <t>E1915</t>
  </si>
  <si>
    <t>PICEA PUN HOOPSII 5' BB</t>
  </si>
  <si>
    <t>E1916</t>
  </si>
  <si>
    <t>PICEA PUN HOOPSII 6' BB</t>
  </si>
  <si>
    <t>E1916.5</t>
  </si>
  <si>
    <t>PICEA PUN HOOPSII 7' BB</t>
  </si>
  <si>
    <t>E1957</t>
  </si>
  <si>
    <t>PICEA PUN FASTIGATA #5</t>
  </si>
  <si>
    <t>E1960</t>
  </si>
  <si>
    <t>PICEA PUN FASTIGATA #10</t>
  </si>
  <si>
    <t>E1969</t>
  </si>
  <si>
    <t>PICEA PUN FASTIGATA #15/3'</t>
  </si>
  <si>
    <t>E1970</t>
  </si>
  <si>
    <t>PICEA PUN FASTIGATA #20/4'</t>
  </si>
  <si>
    <t>E1978</t>
  </si>
  <si>
    <t>PICEA PUN FASTIGIATA 5' BB</t>
  </si>
  <si>
    <t>E1979</t>
  </si>
  <si>
    <t>PICEA PUN FASTIGIATA 6' BB</t>
  </si>
  <si>
    <t>E1979.5</t>
  </si>
  <si>
    <t>PICEA PUN FASTIGIATA 7' BB</t>
  </si>
  <si>
    <t>E1980</t>
  </si>
  <si>
    <t>PICEA PUN FASTIGIATA 8' BB</t>
  </si>
  <si>
    <t>E2002.5</t>
  </si>
  <si>
    <t>PICEA PUN MONTY #3</t>
  </si>
  <si>
    <t>E2003</t>
  </si>
  <si>
    <t>PICEA PUN MONTY #6</t>
  </si>
  <si>
    <t>E2003.2</t>
  </si>
  <si>
    <t>PICEA PUN MONTY #10</t>
  </si>
  <si>
    <t>E2004</t>
  </si>
  <si>
    <t>PICEA PUN MOONSTONE #3</t>
  </si>
  <si>
    <t>E2005</t>
  </si>
  <si>
    <t>PICEA PUN MOONSTONE #6</t>
  </si>
  <si>
    <t>E2006</t>
  </si>
  <si>
    <t>PICEA PUN MOONSTONE #10</t>
  </si>
  <si>
    <t>E2007</t>
  </si>
  <si>
    <t>PICEA PUN MORGENSON SPIRE #6</t>
  </si>
  <si>
    <t>E2008</t>
  </si>
  <si>
    <t>PICEA PUN PENDULA WEEP #10</t>
  </si>
  <si>
    <t>E2015</t>
  </si>
  <si>
    <t>PICEA PUN PROCUMBENS #7</t>
  </si>
  <si>
    <t>E2016</t>
  </si>
  <si>
    <t>PICEA PUN PROCUMBENS #10</t>
  </si>
  <si>
    <t>E2020</t>
  </si>
  <si>
    <t>PICEA PUN ROUNDABOUT #3</t>
  </si>
  <si>
    <t>E2022</t>
  </si>
  <si>
    <t>PICEA PUN ROUNDABOUT #7</t>
  </si>
  <si>
    <t>E2023</t>
  </si>
  <si>
    <t>PICEA PUN SESTER'S DWF #7</t>
  </si>
  <si>
    <t>E2025</t>
  </si>
  <si>
    <t>PICEA PUN SESTER'S DWF #10</t>
  </si>
  <si>
    <t>E2035.1</t>
  </si>
  <si>
    <t>PICEA PUN THE BLUES #5</t>
  </si>
  <si>
    <t>E2035.4</t>
  </si>
  <si>
    <t>PICEA PUN THE BLUES #10 WEEPING</t>
  </si>
  <si>
    <t>E2044</t>
  </si>
  <si>
    <t>PICEA PUN ZAFIRO #3</t>
  </si>
  <si>
    <t>E2045</t>
  </si>
  <si>
    <t>PICEA PUN ZAFIRO #7</t>
  </si>
  <si>
    <t>E2046</t>
  </si>
  <si>
    <t>PICEA PUN ZAFIRO #10</t>
  </si>
  <si>
    <t>E2053AP</t>
  </si>
  <si>
    <t>PINUS BAN JACK PINE #1/7" DS</t>
  </si>
  <si>
    <t>E2056</t>
  </si>
  <si>
    <t>PINUS BAN JACK PINE 5'BB</t>
  </si>
  <si>
    <t>E2057</t>
  </si>
  <si>
    <t>PINUS BAN JACK PINE 6'BB</t>
  </si>
  <si>
    <t>E2058</t>
  </si>
  <si>
    <t>PINUS BAN JACK PINE 7'BB</t>
  </si>
  <si>
    <t>E2060</t>
  </si>
  <si>
    <t>PINUS BAN UNCLE FOGEY JACK #7</t>
  </si>
  <si>
    <t>E2065.7</t>
  </si>
  <si>
    <t>PINUS CEM ALGO PILLAR #15/3'BB</t>
  </si>
  <si>
    <t>E2066</t>
  </si>
  <si>
    <t>PINUS CEM ALGO PILLAR #20/4'BB</t>
  </si>
  <si>
    <t>E2066.2</t>
  </si>
  <si>
    <t>PINUS CEM ALGO PILLAR 5' BB</t>
  </si>
  <si>
    <t>E2066.5</t>
  </si>
  <si>
    <t>PINUS CEM BLUE MOUND #3 STG26</t>
  </si>
  <si>
    <t>E2067.8</t>
  </si>
  <si>
    <t>PINUS CEM CHALET #10</t>
  </si>
  <si>
    <t>E2068</t>
  </si>
  <si>
    <t>PINUS CEM CHALET #15</t>
  </si>
  <si>
    <t>E2069</t>
  </si>
  <si>
    <t>PINUS CEM CHALET 5'BB</t>
  </si>
  <si>
    <t>E2070</t>
  </si>
  <si>
    <t>PINUS CEM CHALET 6'BB</t>
  </si>
  <si>
    <t>E2073</t>
  </si>
  <si>
    <t>PINUS CEM GLAUCA NANA #15/3' BB</t>
  </si>
  <si>
    <t>E2073.5</t>
  </si>
  <si>
    <t>PINUS CEM GLAUCA NANA #20/4'</t>
  </si>
  <si>
    <t>E2074</t>
  </si>
  <si>
    <t>PINUS CEM GLAUCA NANA 5'BB</t>
  </si>
  <si>
    <t>E2074.1</t>
  </si>
  <si>
    <t>PINUS CEM GLAUCA NANA 6'BB</t>
  </si>
  <si>
    <t>E2074.7</t>
  </si>
  <si>
    <t>PINUS CEM PRAIRIE STATESMAN #7</t>
  </si>
  <si>
    <t>E2074.8</t>
  </si>
  <si>
    <t>PINUS CEM PRAIRIE STATESMAN #10</t>
  </si>
  <si>
    <t>E2074.9</t>
  </si>
  <si>
    <t>PINUS CEM PRAIRIE STATESMN#15/3'</t>
  </si>
  <si>
    <t>E2075.5</t>
  </si>
  <si>
    <t>PINUS CEM PRAIRIE STATESMN 5'BB</t>
  </si>
  <si>
    <t>E2078.6</t>
  </si>
  <si>
    <t>PINUS CEM SILVER WHISPERS #10</t>
  </si>
  <si>
    <t>E2079</t>
  </si>
  <si>
    <t>PINUS CEM WESTERSTEDE #15/3'</t>
  </si>
  <si>
    <t>E2080</t>
  </si>
  <si>
    <t>PINUS CEM WESTERSTEDE #20/4'</t>
  </si>
  <si>
    <t>E2080.2</t>
  </si>
  <si>
    <t>PINUS CEM WESTERSTEDE 5' BB</t>
  </si>
  <si>
    <t>E2080.7AP</t>
  </si>
  <si>
    <t>PINUS CEM SWISS STONE PINE #3</t>
  </si>
  <si>
    <t>E2081</t>
  </si>
  <si>
    <t>PINUS CEM SWISS STONE PINE #10</t>
  </si>
  <si>
    <t>E2095</t>
  </si>
  <si>
    <t>PINUS CEM SWISS STONE PINE #20</t>
  </si>
  <si>
    <t>E2125</t>
  </si>
  <si>
    <t>PINUS FLE NORTHERN BLUE #15</t>
  </si>
  <si>
    <t>E2139</t>
  </si>
  <si>
    <t>PINUS MUGO COLUMNARIS #7</t>
  </si>
  <si>
    <t>E2142</t>
  </si>
  <si>
    <t>PINUS MUGO HYLAND SPLENDOR #6</t>
  </si>
  <si>
    <t>E2145</t>
  </si>
  <si>
    <t>PINUS MUGO JACOBSEN #3</t>
  </si>
  <si>
    <t>E2146</t>
  </si>
  <si>
    <t>PINUS MUGO JACOBSEN #7</t>
  </si>
  <si>
    <t>E2155</t>
  </si>
  <si>
    <t>PINUS MUGO HONEY BUN #3</t>
  </si>
  <si>
    <t>E2155.7</t>
  </si>
  <si>
    <t>PINUS MUGO LA CABANA #6 STG26</t>
  </si>
  <si>
    <t>E2156</t>
  </si>
  <si>
    <t>PINUS MUGO LA CABANA #15/3'</t>
  </si>
  <si>
    <t>E2156.2</t>
  </si>
  <si>
    <t>PINUS MUGO LA CABANA #20/4'</t>
  </si>
  <si>
    <t>E2157</t>
  </si>
  <si>
    <t>PINUS MUGO LAKE VIEW #3</t>
  </si>
  <si>
    <t>E2158</t>
  </si>
  <si>
    <t>PINUS MUGO LAKE VIEW #7</t>
  </si>
  <si>
    <t>E2159</t>
  </si>
  <si>
    <t>PINUS MUGO NANA #10/18" STD</t>
  </si>
  <si>
    <t>E2161</t>
  </si>
  <si>
    <t>PINUS MUGO SHERWOOD COMPACT #3</t>
  </si>
  <si>
    <t>E2162</t>
  </si>
  <si>
    <t>PINUS MUGO SHERWOOD COMPACT #7</t>
  </si>
  <si>
    <t>E2164.5</t>
  </si>
  <si>
    <t>PINUS MUGO TANNENBAUM #5</t>
  </si>
  <si>
    <t>E2165</t>
  </si>
  <si>
    <t>PINUS MUGO TANNENBAUM #7</t>
  </si>
  <si>
    <t>E2171</t>
  </si>
  <si>
    <t>PINUS MUGO TANNENBAUM #10</t>
  </si>
  <si>
    <t>E2172</t>
  </si>
  <si>
    <t>PINUS MUGO TANNENBAUM #15/3'</t>
  </si>
  <si>
    <t>E2173</t>
  </si>
  <si>
    <t>PINUS MUGO TANNENBAUM #20/4'</t>
  </si>
  <si>
    <t>E2174</t>
  </si>
  <si>
    <t>PINUS MUGO TANNENBAUM 5' BB</t>
  </si>
  <si>
    <t>E2174.2</t>
  </si>
  <si>
    <t>PINUS MUGO TANNENBAUM 6' BB</t>
  </si>
  <si>
    <t>E2174.9</t>
  </si>
  <si>
    <t>PINUS MUGO SLOWMOUND #2</t>
  </si>
  <si>
    <t>E2175</t>
  </si>
  <si>
    <t>PINUS MUGO SLOWMOUND #3</t>
  </si>
  <si>
    <t>E2179</t>
  </si>
  <si>
    <t>PINUS MUGO SLOWMOUND #5</t>
  </si>
  <si>
    <t>E2180</t>
  </si>
  <si>
    <t>PINUS MUGO SLOWMOUND #7</t>
  </si>
  <si>
    <t>E2205</t>
  </si>
  <si>
    <t>PINUS MUGO VALLEY CUSHION #3</t>
  </si>
  <si>
    <t>E2206</t>
  </si>
  <si>
    <t>PINUS MUGO VALLEY CUSHION #6</t>
  </si>
  <si>
    <t>E2325</t>
  </si>
  <si>
    <t>PINUS MUGO PUM MUGO PINE #2</t>
  </si>
  <si>
    <t>E2327</t>
  </si>
  <si>
    <t>PINUS MUGO PUM MUGO PINE #5</t>
  </si>
  <si>
    <t>E2336</t>
  </si>
  <si>
    <t>PINUS MUGO PUM MUGO PINE #10</t>
  </si>
  <si>
    <t>E2345</t>
  </si>
  <si>
    <t>PINUS NIG AUSTRIAN PIN #3 DS</t>
  </si>
  <si>
    <t>E2350</t>
  </si>
  <si>
    <t>PINUS NIGRA AUSTRIAN PINE#10</t>
  </si>
  <si>
    <t>E2354</t>
  </si>
  <si>
    <t>PINUS NIGRA AUSTRIAN PINE #20</t>
  </si>
  <si>
    <t>E2359</t>
  </si>
  <si>
    <t>PINUS NIGRA AUSTRIAN PINE 5'BB</t>
  </si>
  <si>
    <t>E2360</t>
  </si>
  <si>
    <t>PINUS NIGRA AUSTRIAN PINE 6'BB</t>
  </si>
  <si>
    <t>E2404</t>
  </si>
  <si>
    <t>PINUS PAR AOI #10/30" BB</t>
  </si>
  <si>
    <t>E2405</t>
  </si>
  <si>
    <t>PINUS PAR AOI #15/3' BB</t>
  </si>
  <si>
    <t>E2410</t>
  </si>
  <si>
    <t>PINUS PAR FUKAI #15/3' BB</t>
  </si>
  <si>
    <t>E2411</t>
  </si>
  <si>
    <t>PINUS PAR FUKAI #20/4' BB</t>
  </si>
  <si>
    <t>E2429</t>
  </si>
  <si>
    <t>PINUS PAR JAPANESE WHITE #10</t>
  </si>
  <si>
    <t>E2434</t>
  </si>
  <si>
    <t>PINUS PAR JAPANESE WHITE #20</t>
  </si>
  <si>
    <t>E2434.2</t>
  </si>
  <si>
    <t>PINUS PAR JAPANESE WHT #20/4'BB</t>
  </si>
  <si>
    <t>E2434.9</t>
  </si>
  <si>
    <t>PINUS PAR JAPANESE WHITE 5' BB</t>
  </si>
  <si>
    <t>E2435</t>
  </si>
  <si>
    <t>PINUS PAR JAPANESE WHITE 6' BB</t>
  </si>
  <si>
    <t>E2460</t>
  </si>
  <si>
    <t>PINUS PONDEROSA PINE 6' BB</t>
  </si>
  <si>
    <t>E2465</t>
  </si>
  <si>
    <t>PINUS PUM BLUE DWARF #3</t>
  </si>
  <si>
    <t>E2466</t>
  </si>
  <si>
    <t>PINUS PUM BLUE DWARF #5</t>
  </si>
  <si>
    <t>E2467</t>
  </si>
  <si>
    <t>PINUS PUM BLUE DWARF #7</t>
  </si>
  <si>
    <t>E2468AP</t>
  </si>
  <si>
    <t>PINUS RESINOSA NORWAY PINE #3 R4</t>
  </si>
  <si>
    <t>E2469.9</t>
  </si>
  <si>
    <t>PINUS RESINOSA NORWAY PINE 5' BB</t>
  </si>
  <si>
    <t>E2470</t>
  </si>
  <si>
    <t>PINUS RESINOSA NORWAY PINE 6' BB</t>
  </si>
  <si>
    <t>E2471</t>
  </si>
  <si>
    <t>PINUS RESINOSA NORWAY PINE 7' BB</t>
  </si>
  <si>
    <t>E2472</t>
  </si>
  <si>
    <t>PINUS RESINOSA NORWAY PINE 8' BB</t>
  </si>
  <si>
    <t>E2514AP</t>
  </si>
  <si>
    <t>PINUS STR EASTERN WHITE #3 R6</t>
  </si>
  <si>
    <t>E2515</t>
  </si>
  <si>
    <t>PINUS STR EASTERN WHITE #5 R6</t>
  </si>
  <si>
    <t>E2516</t>
  </si>
  <si>
    <t>PINUS STR EASTERN WHITE PINE #6</t>
  </si>
  <si>
    <t>E2530</t>
  </si>
  <si>
    <t>PINUS STR EASTERN WHITE PINE #10</t>
  </si>
  <si>
    <t>E2534</t>
  </si>
  <si>
    <t>PINUS STR EASTERN WHITE PINE #20</t>
  </si>
  <si>
    <t>E2559</t>
  </si>
  <si>
    <t>PINUS STR EASTERN WHITE PINE5'BB</t>
  </si>
  <si>
    <t>E2560</t>
  </si>
  <si>
    <t>PINUS STR EASTERN WHITE PINE6'BB</t>
  </si>
  <si>
    <t>E2570</t>
  </si>
  <si>
    <t>PINUS STR EASTERN WHITE PINE7'BB</t>
  </si>
  <si>
    <t>E2575</t>
  </si>
  <si>
    <t>PINUS STR EASTERN WHITE PINE8'BB</t>
  </si>
  <si>
    <t>E2577</t>
  </si>
  <si>
    <t>PINUS STR EASTERNWHITE PINE10'BB</t>
  </si>
  <si>
    <t>E2578</t>
  </si>
  <si>
    <t>PINUS STR ANGEL FALLS #6</t>
  </si>
  <si>
    <t>E2579</t>
  </si>
  <si>
    <t>PINUS STR ANGEL FALLS #10</t>
  </si>
  <si>
    <t>E2589</t>
  </si>
  <si>
    <t>PINUS STR BLUE SHAG #5</t>
  </si>
  <si>
    <t>E2590.5</t>
  </si>
  <si>
    <t>PINUS STR BLUE SHAG #5 STD</t>
  </si>
  <si>
    <t>E2591</t>
  </si>
  <si>
    <t>PINUS STR BLUE SHAG #10 STD</t>
  </si>
  <si>
    <t>E2620</t>
  </si>
  <si>
    <t>PINUS STR FASTIGIATA #10</t>
  </si>
  <si>
    <t>E2621</t>
  </si>
  <si>
    <t>PINUS STR FASTIGIATA #15</t>
  </si>
  <si>
    <t>E2623</t>
  </si>
  <si>
    <t>PINUS STR FASTIGIATA #20</t>
  </si>
  <si>
    <t>E2630</t>
  </si>
  <si>
    <t>PINUS STR FASTIGIATA 4' BB</t>
  </si>
  <si>
    <t>E2631</t>
  </si>
  <si>
    <t>PINUS STR FASTIGIATA 5' BB</t>
  </si>
  <si>
    <t>E2632</t>
  </si>
  <si>
    <t>PINUS STR FASTIGIATA 6' BB</t>
  </si>
  <si>
    <t>E2633</t>
  </si>
  <si>
    <t>PINUS STR FASTIGIATA 7' BB</t>
  </si>
  <si>
    <t>E2634</t>
  </si>
  <si>
    <t>PINUS STR FASTIGIATA 8' BB</t>
  </si>
  <si>
    <t>E2635</t>
  </si>
  <si>
    <t>PINUS STR FASTIGIATA 10' BB</t>
  </si>
  <si>
    <t>E2648</t>
  </si>
  <si>
    <t>PINUS STR MACOPIN #3</t>
  </si>
  <si>
    <t>E2650</t>
  </si>
  <si>
    <t>PINUS STR MACOPIN #6</t>
  </si>
  <si>
    <t>E2662</t>
  </si>
  <si>
    <t>PINUS STR MINI TWISTS #6</t>
  </si>
  <si>
    <t>E2690</t>
  </si>
  <si>
    <t>PINUS STR NANA #10</t>
  </si>
  <si>
    <t>E2692</t>
  </si>
  <si>
    <t>PINUS STR NIAGARA FALLS #3</t>
  </si>
  <si>
    <t>E2706</t>
  </si>
  <si>
    <t>PINUS STR PENDULA #20/4'</t>
  </si>
  <si>
    <t>E2719</t>
  </si>
  <si>
    <t>PINUS STR STOWE PILLAR #10</t>
  </si>
  <si>
    <t>E2720</t>
  </si>
  <si>
    <t>PINUS STR STOWE PILLAR #15</t>
  </si>
  <si>
    <t>E2721</t>
  </si>
  <si>
    <t>PINUS STR STOWE PILLAR #20/4'</t>
  </si>
  <si>
    <t>E2734AP</t>
  </si>
  <si>
    <t>PINUS SYL SCOTCH PINE #3</t>
  </si>
  <si>
    <t>E2740</t>
  </si>
  <si>
    <t>PINUS SYL SCOTCH PINE 6'BB</t>
  </si>
  <si>
    <t>E2745</t>
  </si>
  <si>
    <t>PINUS SYL SCOTCH PINE 7' BB</t>
  </si>
  <si>
    <t>E2746</t>
  </si>
  <si>
    <t>PINUS SYL SCOTCH PINE 8'BB</t>
  </si>
  <si>
    <t>E2818</t>
  </si>
  <si>
    <t>PINUS SYL BONNA #24 HP</t>
  </si>
  <si>
    <t>E2821</t>
  </si>
  <si>
    <t>PINUS SYL BONNA 6' BB HP</t>
  </si>
  <si>
    <t>E2830</t>
  </si>
  <si>
    <t>PINUS SYL FRENCH BLUE #10 HP</t>
  </si>
  <si>
    <t>E2860</t>
  </si>
  <si>
    <t>PINUS SYL GLAUCA NANA #5 PPON</t>
  </si>
  <si>
    <t>E2868</t>
  </si>
  <si>
    <t>PINUS SYL GREEN PENGUIN #3</t>
  </si>
  <si>
    <t>E2869</t>
  </si>
  <si>
    <t>PINUS SYL GREEN PENGUIN #5</t>
  </si>
  <si>
    <t>E2870</t>
  </si>
  <si>
    <t>PINUS SYL GREEN PENGUIN #7</t>
  </si>
  <si>
    <t>E2900</t>
  </si>
  <si>
    <t>PINUS SYL HILLSIDE CREEPER #3</t>
  </si>
  <si>
    <t>E2908.5</t>
  </si>
  <si>
    <t>PINUS SYL HILLSIDE CREEPER #6</t>
  </si>
  <si>
    <t>E2908.6</t>
  </si>
  <si>
    <t>PINUS SYL HILLSIDE CREEPER#10STD</t>
  </si>
  <si>
    <t>E2926.7</t>
  </si>
  <si>
    <t>PINUS SYL TOPIARY #10 HINDU PAN</t>
  </si>
  <si>
    <t>E2927</t>
  </si>
  <si>
    <t>PINUS SYL TOPIARY #20 HINDU PAN</t>
  </si>
  <si>
    <t>E2928</t>
  </si>
  <si>
    <t>PINUS SYL TOPIARY #25 HP</t>
  </si>
  <si>
    <t>E2970</t>
  </si>
  <si>
    <t>TAXUS CUS CAPITATA #7</t>
  </si>
  <si>
    <t>E2971</t>
  </si>
  <si>
    <t>TAXUS CUS CAPITATA #10</t>
  </si>
  <si>
    <t>E3010</t>
  </si>
  <si>
    <t>TAXUS CUS CAPITATA #15/3' BB</t>
  </si>
  <si>
    <t>E3031.4</t>
  </si>
  <si>
    <t>TAXUS CUS CAPITATA 4' BB</t>
  </si>
  <si>
    <t>E3032</t>
  </si>
  <si>
    <t>TAXUS CUS CAPITATA 5' BB</t>
  </si>
  <si>
    <t>E3033</t>
  </si>
  <si>
    <t>TAXUS CUS CAPITATA 6' BB</t>
  </si>
  <si>
    <t>E3034</t>
  </si>
  <si>
    <t>TAXUS CUS NOVA #5</t>
  </si>
  <si>
    <t>E3034.5</t>
  </si>
  <si>
    <t>TAXUS CUS NOVA #7</t>
  </si>
  <si>
    <t>E3034.7</t>
  </si>
  <si>
    <t>TAXUS CUS NOVA #10/18"</t>
  </si>
  <si>
    <t>E3037</t>
  </si>
  <si>
    <t>TAXUS CUS NOVA 18" BB</t>
  </si>
  <si>
    <t>E3040</t>
  </si>
  <si>
    <t>TAXUS CUS DWF BRIGHT GOLD #3</t>
  </si>
  <si>
    <t>E3070</t>
  </si>
  <si>
    <t>TAXUS CUS EMERALD SPREADER #5</t>
  </si>
  <si>
    <t>E3080</t>
  </si>
  <si>
    <t>TAXUS CUS NANA AURESCENS #3</t>
  </si>
  <si>
    <t>E3105</t>
  </si>
  <si>
    <t>TAXUS MED BEANPOLE #3</t>
  </si>
  <si>
    <t>E3110</t>
  </si>
  <si>
    <t>TAXUS MED CITATION #5</t>
  </si>
  <si>
    <t>E3116</t>
  </si>
  <si>
    <t>TAXUS MED DK GREEN PYRAMIDAL #5</t>
  </si>
  <si>
    <t>E3128</t>
  </si>
  <si>
    <t>TAXUS DK GREEN SPREADER #2</t>
  </si>
  <si>
    <t>E3130</t>
  </si>
  <si>
    <t>TAXUS DK GREEN SPREADER #5</t>
  </si>
  <si>
    <t>E3131</t>
  </si>
  <si>
    <t>TAXUS DK GREEN SPREADER #7</t>
  </si>
  <si>
    <t>E3140</t>
  </si>
  <si>
    <t>TAXUS MED STONEHENGE #2 PW</t>
  </si>
  <si>
    <t>E3142</t>
  </si>
  <si>
    <t>TAXUS MED STONEHENGE #6</t>
  </si>
  <si>
    <t>E3143</t>
  </si>
  <si>
    <t>TAXUS STONEHENGE 30" BB</t>
  </si>
  <si>
    <t>E3144</t>
  </si>
  <si>
    <t>TAXUS STONEHENGE DARK DRUID #2</t>
  </si>
  <si>
    <t>E3146</t>
  </si>
  <si>
    <t>TAXUS STONEHENGE DARK DRUID #6</t>
  </si>
  <si>
    <t>E3148</t>
  </si>
  <si>
    <t>TAXUS STONEHENGE SKINNY #6</t>
  </si>
  <si>
    <t>E3150</t>
  </si>
  <si>
    <t>TAXUS MED TAUNTON YEW #2</t>
  </si>
  <si>
    <t>E3160</t>
  </si>
  <si>
    <t>TAXUS MED TAUNTON YEW #3</t>
  </si>
  <si>
    <t>E3170</t>
  </si>
  <si>
    <t>TAXUS MED TAUNTON YEW #5</t>
  </si>
  <si>
    <t>E3180</t>
  </si>
  <si>
    <t>TAXUS MED TAUNTON YEW #7</t>
  </si>
  <si>
    <t>E3181</t>
  </si>
  <si>
    <t>TAXUS MED TAUNTON YEW #10</t>
  </si>
  <si>
    <t>E3221AP</t>
  </si>
  <si>
    <t>THUJA OCC WHITE CEDAR #3</t>
  </si>
  <si>
    <t>E3224</t>
  </si>
  <si>
    <t>THUJA OCC WHITE CEDAR #10</t>
  </si>
  <si>
    <t>E3225.5</t>
  </si>
  <si>
    <t>THUJA OCC WHITE CEDAR 5' BB</t>
  </si>
  <si>
    <t>E3226</t>
  </si>
  <si>
    <t>THUJA OCC WHITE CEDAR 6' BB</t>
  </si>
  <si>
    <t>E3227</t>
  </si>
  <si>
    <t>THUJA OCC WHITE CEDAR 7' BB</t>
  </si>
  <si>
    <t>E3227.2</t>
  </si>
  <si>
    <t>THUJA OCC WHITE CEDAR 8' BB</t>
  </si>
  <si>
    <t>E3229</t>
  </si>
  <si>
    <t>THUJA OCC AMERICAN PILLAR #3 R3</t>
  </si>
  <si>
    <t>E3229.5</t>
  </si>
  <si>
    <t>THUJA OCC AMERICAN PILLAR #5 R6</t>
  </si>
  <si>
    <t>E3231</t>
  </si>
  <si>
    <t>THUJA OCC AMERICAN PILLAR #10</t>
  </si>
  <si>
    <t>E3231.5</t>
  </si>
  <si>
    <t>THUJA OCC AMERICAN PILLAR #20/4'</t>
  </si>
  <si>
    <t>E3232</t>
  </si>
  <si>
    <t>THUJA OCC AMERICAN PILLAR 6' BB</t>
  </si>
  <si>
    <t>E3232.5</t>
  </si>
  <si>
    <t>THUJA OCC AMERICAN PILLAR 7' BB</t>
  </si>
  <si>
    <t>E3233</t>
  </si>
  <si>
    <t>THUJA OCC AMERICAN PILLAR 8' BB</t>
  </si>
  <si>
    <t>E3233.1</t>
  </si>
  <si>
    <t>THUJA OCC AMERICAN PILLAR 10' BB</t>
  </si>
  <si>
    <t>E3233.3</t>
  </si>
  <si>
    <t>THUJA OCC AUTUMN MOON #3</t>
  </si>
  <si>
    <t>E3239AP</t>
  </si>
  <si>
    <t>THUJA OCC DEGROOT SPIRE #3 R4</t>
  </si>
  <si>
    <t>E3240</t>
  </si>
  <si>
    <t>THUJA OCC DEGROOT SPIRE #5 R6</t>
  </si>
  <si>
    <t>E3245</t>
  </si>
  <si>
    <t>THUJA OCC DEGROOT SPIRE #10</t>
  </si>
  <si>
    <t>E3255</t>
  </si>
  <si>
    <t>THUJA OCC DEGROOT SPIRE #20</t>
  </si>
  <si>
    <t>E3260</t>
  </si>
  <si>
    <t>THUJA OCC DEGROOT SPIRE 5' BB</t>
  </si>
  <si>
    <t>E3261</t>
  </si>
  <si>
    <t>THUJA OCC DEGROOT SPIRE 6' BB</t>
  </si>
  <si>
    <t>E3262</t>
  </si>
  <si>
    <t>THUJA OCC DEGROOT SPIRE 7' BB</t>
  </si>
  <si>
    <t>E3263</t>
  </si>
  <si>
    <t>THUJA OCC DEGROOT SPIRE 8' BB</t>
  </si>
  <si>
    <t>E3285</t>
  </si>
  <si>
    <t>THUJA OCC EMERALD #10</t>
  </si>
  <si>
    <t>E3285.2</t>
  </si>
  <si>
    <t>THUJA OCC EMERALD #15</t>
  </si>
  <si>
    <t>E3286</t>
  </si>
  <si>
    <t>THUJA OCC EMERALD #20</t>
  </si>
  <si>
    <t>E3286.5</t>
  </si>
  <si>
    <t>THUJA OCC EMERALD 5' BB</t>
  </si>
  <si>
    <t>E3287</t>
  </si>
  <si>
    <t>THUJA OCC EMERALD 6' BB</t>
  </si>
  <si>
    <t>E3293</t>
  </si>
  <si>
    <t>THUJA OCC FILIFORMIS #3</t>
  </si>
  <si>
    <t>E3295</t>
  </si>
  <si>
    <t>THUJA OCC FILIFORMIS #7</t>
  </si>
  <si>
    <t>E3295.6</t>
  </si>
  <si>
    <t>THUJA OCC GOLDEN CHILD #2</t>
  </si>
  <si>
    <t>E3296.2</t>
  </si>
  <si>
    <t>THUJA OCC LEMON BURST #2 FE</t>
  </si>
  <si>
    <t>E3296.4</t>
  </si>
  <si>
    <t>THUJA OCC LEMON BURST #5 FE</t>
  </si>
  <si>
    <t>E3297.2</t>
  </si>
  <si>
    <t>THUJA OCC PLANET EARTH #2 FE</t>
  </si>
  <si>
    <t>E3297.4</t>
  </si>
  <si>
    <t>THUJA OCC PLANET EARTH #5 FE</t>
  </si>
  <si>
    <t>E3297.5</t>
  </si>
  <si>
    <t>THUJA OCC PLANET EARTH #6 FE</t>
  </si>
  <si>
    <t>E3297.7</t>
  </si>
  <si>
    <t>THUJA OCC PLANET EARTH 24" BB</t>
  </si>
  <si>
    <t>E3297.8</t>
  </si>
  <si>
    <t>THUJA OCC PLANET EARTH 30"BB</t>
  </si>
  <si>
    <t>E3299</t>
  </si>
  <si>
    <t>THUJA OCC GOLDEN GLOBE #2</t>
  </si>
  <si>
    <t>E3301</t>
  </si>
  <si>
    <t>THUJA OCC GOLDEN GLOBE #5</t>
  </si>
  <si>
    <t>E3315</t>
  </si>
  <si>
    <t>THUJA OCC HETZ MIDGET #1</t>
  </si>
  <si>
    <t>E3320</t>
  </si>
  <si>
    <t>THUJA OCC HETZ MIDGET #2</t>
  </si>
  <si>
    <t>E3340</t>
  </si>
  <si>
    <t>THUJA OCC HETZ MIDGET #5</t>
  </si>
  <si>
    <t>E3343</t>
  </si>
  <si>
    <t>THUJA OCC HETZ MIDGET #7</t>
  </si>
  <si>
    <t>E3350</t>
  </si>
  <si>
    <t>THUJA OCC HETZ WINTERGREEN 6'BB</t>
  </si>
  <si>
    <t>E3355</t>
  </si>
  <si>
    <t>THUJA OCC HIGHLIGHTS 5' BB</t>
  </si>
  <si>
    <t>E3361AP</t>
  </si>
  <si>
    <t>THUJA OCC HOLMSTRUP #3 R3</t>
  </si>
  <si>
    <t>E3380</t>
  </si>
  <si>
    <t>THUJA OCC HOLMSTRUP #5 R3</t>
  </si>
  <si>
    <t>E3390</t>
  </si>
  <si>
    <t>THUJA OCC HOLMSTRUP #7</t>
  </si>
  <si>
    <t>E3395</t>
  </si>
  <si>
    <t>THUJA OCC HOLMSTRUP #10</t>
  </si>
  <si>
    <t>E3400</t>
  </si>
  <si>
    <t>THUJA OCC HOLMSTRUP #15</t>
  </si>
  <si>
    <t>E3405</t>
  </si>
  <si>
    <t>THUJA OCC HOLMSTRUP #20</t>
  </si>
  <si>
    <t>E3408</t>
  </si>
  <si>
    <t>THUJA OCC HOLMSTRUP 5' BB</t>
  </si>
  <si>
    <t>E3409</t>
  </si>
  <si>
    <t>THUJA OCC HOLMSTRUP 6' BB</t>
  </si>
  <si>
    <t>E3417</t>
  </si>
  <si>
    <t>THUJA OCC JANTAR #6</t>
  </si>
  <si>
    <t>E3418</t>
  </si>
  <si>
    <t>THUJA OCC KELSOKI SPIRE #10</t>
  </si>
  <si>
    <t>E3420</t>
  </si>
  <si>
    <t>THUJA OCC LITTLE GIANT #2</t>
  </si>
  <si>
    <t>E3430</t>
  </si>
  <si>
    <t>THUJA OCC LITTLE GIANT #5</t>
  </si>
  <si>
    <t>E3432</t>
  </si>
  <si>
    <t>THUJA OCC LITTLE GIANT #7</t>
  </si>
  <si>
    <t>E3433.5</t>
  </si>
  <si>
    <t>THUJA OCC MR. BOWLING BALL #1</t>
  </si>
  <si>
    <t>E3434</t>
  </si>
  <si>
    <t>THUJA OCC MR. BOWLING BALL #2</t>
  </si>
  <si>
    <t>E3435.5</t>
  </si>
  <si>
    <t>THUJA OCC MR. BOWLING BALL #5</t>
  </si>
  <si>
    <t>E3443</t>
  </si>
  <si>
    <t>THUJA OCC NORTH POLE #2 PW R6</t>
  </si>
  <si>
    <t>E3445</t>
  </si>
  <si>
    <t>THUJA OCC NORTH POLE #5 PW R10</t>
  </si>
  <si>
    <t>E3445.5</t>
  </si>
  <si>
    <t>THUJA OCC NORTH POLE #7 PW</t>
  </si>
  <si>
    <t>E3446</t>
  </si>
  <si>
    <t>THUJA OCC NORTH POLE #10 PW</t>
  </si>
  <si>
    <t>E3446.1</t>
  </si>
  <si>
    <t>THUJA OCC NORTH POLE #15 PW</t>
  </si>
  <si>
    <t>E3446.2</t>
  </si>
  <si>
    <t>THUJA OCC NORTH POLE #20 PW</t>
  </si>
  <si>
    <t>E3446.4</t>
  </si>
  <si>
    <t>THUJA OCC NORTH POLE 5' BB</t>
  </si>
  <si>
    <t>E3446.5</t>
  </si>
  <si>
    <t>THUJA OCC NORTH POLE 6' BB</t>
  </si>
  <si>
    <t>E3446.7</t>
  </si>
  <si>
    <t>THUJA OCC NORTH POLE 7' BB</t>
  </si>
  <si>
    <t>E3446.75</t>
  </si>
  <si>
    <t>THUJA OCC NORTH POLE 8' BB</t>
  </si>
  <si>
    <t>E3446.8</t>
  </si>
  <si>
    <t>THUJA OCC PRIMO #3</t>
  </si>
  <si>
    <t>E3446.9</t>
  </si>
  <si>
    <t>THUJA OCC PRIMO #6</t>
  </si>
  <si>
    <t>E3449AP</t>
  </si>
  <si>
    <t>THUJA OCC PYRAMIDALIS #3 R4</t>
  </si>
  <si>
    <t>E3450</t>
  </si>
  <si>
    <t>THUJA OCC PYRAMIDALIS #5 R4</t>
  </si>
  <si>
    <t>E3460</t>
  </si>
  <si>
    <t>THUJA OCC PYRAMIDALIS #10</t>
  </si>
  <si>
    <t>E3462</t>
  </si>
  <si>
    <t>THUJA OCC PYRAMIDALIS #20</t>
  </si>
  <si>
    <t>E3483</t>
  </si>
  <si>
    <t>THUJA OCC PYRAMIDALIS 5' BB</t>
  </si>
  <si>
    <t>E3484</t>
  </si>
  <si>
    <t>THUJA OCC PYRAMIDALIS 6' BB</t>
  </si>
  <si>
    <t>E3485</t>
  </si>
  <si>
    <t>THUJA OCC PYRAMIDALIS 7' BB</t>
  </si>
  <si>
    <t>E3486</t>
  </si>
  <si>
    <t>THUJA OCC PYRAMIDALIS 8' BB</t>
  </si>
  <si>
    <t>E3487.5</t>
  </si>
  <si>
    <t>THUJA OCC PRIVATE JET #2 BE</t>
  </si>
  <si>
    <t>E3488</t>
  </si>
  <si>
    <t>THUJA OCC PRIVATE JET 6'BB</t>
  </si>
  <si>
    <t>E3488.1</t>
  </si>
  <si>
    <t>THUJA OCC PRIVATE JET 7'BB</t>
  </si>
  <si>
    <t>E3495</t>
  </si>
  <si>
    <t>THUJA OCC RUSHMORE #5</t>
  </si>
  <si>
    <t>E3510</t>
  </si>
  <si>
    <t>THUJA OCC RUSHMORE #10</t>
  </si>
  <si>
    <t>E3512</t>
  </si>
  <si>
    <t>THUJA OCC RUSHMORE #20</t>
  </si>
  <si>
    <t>E3515</t>
  </si>
  <si>
    <t>THUJA OCC RUSHMORE 6' BB</t>
  </si>
  <si>
    <t>E3516</t>
  </si>
  <si>
    <t>THUJA OCC RUSHMORE 7' BB</t>
  </si>
  <si>
    <t>E3517</t>
  </si>
  <si>
    <t>THUJA OCC RUSHMORE 8' BB</t>
  </si>
  <si>
    <t>E3532</t>
  </si>
  <si>
    <t>THUJA OCC STING #5 PW</t>
  </si>
  <si>
    <t>E3538AP</t>
  </si>
  <si>
    <t>THUJA OCC SUNKIST #3 R4 S25</t>
  </si>
  <si>
    <t>E3540</t>
  </si>
  <si>
    <t>THUJA OCC SUNKIST #5 S25</t>
  </si>
  <si>
    <t>E3542</t>
  </si>
  <si>
    <t>THUJA OCC SUNKIST #10</t>
  </si>
  <si>
    <t>E3543</t>
  </si>
  <si>
    <t>THUJA OCC SUNKIST #20</t>
  </si>
  <si>
    <t>E3543.9</t>
  </si>
  <si>
    <t>THUJA OCC SUNKIST 4' BB</t>
  </si>
  <si>
    <t>E3544</t>
  </si>
  <si>
    <t>THUJA OCC SUNKIST 5' BB</t>
  </si>
  <si>
    <t>E3544.3</t>
  </si>
  <si>
    <t>THUJA OCC SUNKIST 6' BB</t>
  </si>
  <si>
    <t>E3545.2</t>
  </si>
  <si>
    <t>THUJA OCC TALL GUY #2 FE</t>
  </si>
  <si>
    <t>E3545.6</t>
  </si>
  <si>
    <t>THUJA OCC TALL GUY #5 FE</t>
  </si>
  <si>
    <t>E3545.8</t>
  </si>
  <si>
    <t>THUJA OCC TALL GUY 5' BB</t>
  </si>
  <si>
    <t>E3546</t>
  </si>
  <si>
    <t>THUJA OCC TATOR TOT #2 PW</t>
  </si>
  <si>
    <t>E3546.9</t>
  </si>
  <si>
    <t>THUJA OCC TECHNITO #2 FE STG26</t>
  </si>
  <si>
    <t>E3547</t>
  </si>
  <si>
    <t>THUJA OCC TECHNITO #5 FE R3</t>
  </si>
  <si>
    <t>E3547.2</t>
  </si>
  <si>
    <t>THUJA OCC TECHNITO #7 FE</t>
  </si>
  <si>
    <t>E3547.25</t>
  </si>
  <si>
    <t>THUJA OCC TECHNITO #10 FE</t>
  </si>
  <si>
    <t>E3547.26</t>
  </si>
  <si>
    <t>THUJA OCC TECHNITO #15 FE</t>
  </si>
  <si>
    <t>E3547.3</t>
  </si>
  <si>
    <t>THUJA OCC TECHNITO 4' BB FE</t>
  </si>
  <si>
    <t>E3547.4</t>
  </si>
  <si>
    <t>THUJA OCC TECHNITO 5' BB FE</t>
  </si>
  <si>
    <t>E3547.5</t>
  </si>
  <si>
    <t>THUJA OCC TECHNITO 6' BB FE</t>
  </si>
  <si>
    <t>E3550</t>
  </si>
  <si>
    <t>THUJA OCC TECHNY #5 R6</t>
  </si>
  <si>
    <t>E3560</t>
  </si>
  <si>
    <t>THUJA OCC TECHNY #7</t>
  </si>
  <si>
    <t>E3565</t>
  </si>
  <si>
    <t>THUJA OCC TECHNY #10</t>
  </si>
  <si>
    <t>E3566</t>
  </si>
  <si>
    <t>THUJA OCC TECHNY #15</t>
  </si>
  <si>
    <t>E3568</t>
  </si>
  <si>
    <t>THUJA OCC TECHNY #20</t>
  </si>
  <si>
    <t>E3585</t>
  </si>
  <si>
    <t>THUJA OCC TECHNY 5' BB</t>
  </si>
  <si>
    <t>E3590</t>
  </si>
  <si>
    <t>THUJA OCC TECHNY 6' BB</t>
  </si>
  <si>
    <t>E3595</t>
  </si>
  <si>
    <t>THUJA OCC TECHNY 7' BB</t>
  </si>
  <si>
    <t>E3600</t>
  </si>
  <si>
    <t>THUJA OCC TECHNY 8' BB</t>
  </si>
  <si>
    <t>E3602</t>
  </si>
  <si>
    <t>THUJA OCC TECHNY 9' BB</t>
  </si>
  <si>
    <t>E3603</t>
  </si>
  <si>
    <t>THUJA OCC TECHNY 10' BB</t>
  </si>
  <si>
    <t>E3615</t>
  </si>
  <si>
    <t>THUJA OCC TECHNY GLOBE #5</t>
  </si>
  <si>
    <t>E3620</t>
  </si>
  <si>
    <t>THUJA OCC TECHNY GLOBE #7</t>
  </si>
  <si>
    <t>E3621</t>
  </si>
  <si>
    <t>THUJA OCC TECHNY GLOBE #10</t>
  </si>
  <si>
    <t>E3643AP</t>
  </si>
  <si>
    <t>THUJA OCC YELLOW RIBBON #3 AP</t>
  </si>
  <si>
    <t>E3649</t>
  </si>
  <si>
    <t>THUJA OCC YELLOW RIBBON #5</t>
  </si>
  <si>
    <t>E3650</t>
  </si>
  <si>
    <t>THUJA OCC YELLOW RIBBON #6</t>
  </si>
  <si>
    <t>E3656</t>
  </si>
  <si>
    <t>THUJA OCC YELLOW RIBBON #15</t>
  </si>
  <si>
    <t>E3660</t>
  </si>
  <si>
    <t>THUJA OCC YELLOW RIBBON 5' BB</t>
  </si>
  <si>
    <t>E3661</t>
  </si>
  <si>
    <t>THUJA OCC YELLOW RIBBON 6' BB</t>
  </si>
  <si>
    <t>E3668</t>
  </si>
  <si>
    <t>TSUGA CAN CANADIAN HEMLOCK #5</t>
  </si>
  <si>
    <t>E3670</t>
  </si>
  <si>
    <t>TSUGA CAN CANADIAN HEML #15/3'BB</t>
  </si>
  <si>
    <t>E3675</t>
  </si>
  <si>
    <t>TSUGA CAN CANADIAN HEML #15/4'BB</t>
  </si>
  <si>
    <t>E3675.5</t>
  </si>
  <si>
    <t>TSUGA CAN CANADIAN HEMLOCK 4' BB</t>
  </si>
  <si>
    <t>E3676</t>
  </si>
  <si>
    <t>TSUGA CAN CANADIAN HEMLOCK 5' BB</t>
  </si>
  <si>
    <t>E3677</t>
  </si>
  <si>
    <t>TSUGA CAN CANADIAN HEMLOCK 6' BB</t>
  </si>
  <si>
    <t>E3678</t>
  </si>
  <si>
    <t>TSUGA CAN COLE'S PROSTRATE #3</t>
  </si>
  <si>
    <t>E3685</t>
  </si>
  <si>
    <t>TSUGA CAN EMERALD FOUNTAIN #10</t>
  </si>
  <si>
    <t>E3755</t>
  </si>
  <si>
    <t>TSUGA CAN MOON FROST #3</t>
  </si>
  <si>
    <t>E3818</t>
  </si>
  <si>
    <t>TSUGA CAN PENDULA #3</t>
  </si>
  <si>
    <t>E3820</t>
  </si>
  <si>
    <t>TSUGA CAN PENDULA #7</t>
  </si>
  <si>
    <t>E3826</t>
  </si>
  <si>
    <t>TSUGA CAN SUMMER SNOW #3</t>
  </si>
  <si>
    <t>E3827</t>
  </si>
  <si>
    <t>TSUGA CAN SUMMER SNOW #7</t>
  </si>
  <si>
    <t>T0010</t>
  </si>
  <si>
    <t>ACER FRE AUTUMN BLAZE #10</t>
  </si>
  <si>
    <t>T0020</t>
  </si>
  <si>
    <t>ACER FRE AUTUMN BLAZE #15</t>
  </si>
  <si>
    <t>T0030</t>
  </si>
  <si>
    <t>ACER FRE AUTUMN BLAZE #25</t>
  </si>
  <si>
    <t>T0059</t>
  </si>
  <si>
    <t>ACER FRE AUTUMN BLAZE 1.75"BB</t>
  </si>
  <si>
    <t>T0060</t>
  </si>
  <si>
    <t>ACER FRE AUTUMN BLAZE 2"BB</t>
  </si>
  <si>
    <t>T0070</t>
  </si>
  <si>
    <t>ACER FRE AUTUMN BLAZE 2.5"BB</t>
  </si>
  <si>
    <t>T0080</t>
  </si>
  <si>
    <t>ACER FRE AUTUMN BLAZE 3"BB</t>
  </si>
  <si>
    <t>T0082</t>
  </si>
  <si>
    <t>ACER FRE AUTUMN BLAZE 3.5"BB</t>
  </si>
  <si>
    <t>T0084</t>
  </si>
  <si>
    <t>ACER FRE AUTUMN BLAZE 4"BB</t>
  </si>
  <si>
    <t>T0095</t>
  </si>
  <si>
    <t>ACER FRE FIREFALL #10</t>
  </si>
  <si>
    <t>T0097</t>
  </si>
  <si>
    <t>ACER FRE FIREFALL #25</t>
  </si>
  <si>
    <t>T0097.5</t>
  </si>
  <si>
    <t>ACER FRE FIREFALL 1.75"BB</t>
  </si>
  <si>
    <t>T0098</t>
  </si>
  <si>
    <t>ACER FRE FIREFALL 2"BB</t>
  </si>
  <si>
    <t>T0098.5</t>
  </si>
  <si>
    <t>ACER FRE FIREFALL 2.5"BB</t>
  </si>
  <si>
    <t>T0099</t>
  </si>
  <si>
    <t>ACER FRE FIREFALL 3"BB</t>
  </si>
  <si>
    <t>T0099.5</t>
  </si>
  <si>
    <t>ACER FRE FIREFALL 3.5"BB</t>
  </si>
  <si>
    <t>T0100</t>
  </si>
  <si>
    <t>ACER FRE MATADOR #10 FE</t>
  </si>
  <si>
    <t>T0103</t>
  </si>
  <si>
    <t>ACER FRE MATADOR #25 FE</t>
  </si>
  <si>
    <t>T0105</t>
  </si>
  <si>
    <t>ACER FRE MATADOR 2"BB FE</t>
  </si>
  <si>
    <t>T0106</t>
  </si>
  <si>
    <t>ACER FRE MATADOR 2.5"BB FE</t>
  </si>
  <si>
    <t>T0107</t>
  </si>
  <si>
    <t>ACER FRE MATADOR 3"BB FE</t>
  </si>
  <si>
    <t>T0115</t>
  </si>
  <si>
    <t>ACER FRE SIENNA GLEN #10</t>
  </si>
  <si>
    <t>T0118</t>
  </si>
  <si>
    <t>ACER FRE SIENNA GLEN #25</t>
  </si>
  <si>
    <t>T0119</t>
  </si>
  <si>
    <t>ACER FRE SIENNA GLEN 1.75"BB</t>
  </si>
  <si>
    <t>T0120</t>
  </si>
  <si>
    <t>ACER FRE SIENNA GLEN 2"BB</t>
  </si>
  <si>
    <t>T0130</t>
  </si>
  <si>
    <t>ACER FRE SIENNA GLEN 2.5"BB</t>
  </si>
  <si>
    <t>T0135</t>
  </si>
  <si>
    <t>ACER FRE SIENNA GLEN 3"BB</t>
  </si>
  <si>
    <t>T0136</t>
  </si>
  <si>
    <t>ACER FRE SIENNA GLEN 3.5"BB</t>
  </si>
  <si>
    <t>T0150</t>
  </si>
  <si>
    <t>ACER GIN FLAME AMUR 1.75"BB</t>
  </si>
  <si>
    <t>T0160</t>
  </si>
  <si>
    <t>ACER GIN FLAME AMUR 2"BB</t>
  </si>
  <si>
    <t>T0180</t>
  </si>
  <si>
    <t>ACER GIN FLAME AMUR 6' CLP BB</t>
  </si>
  <si>
    <t>T0191</t>
  </si>
  <si>
    <t>ACER MIY STATE STREET #20</t>
  </si>
  <si>
    <t>T0191.3</t>
  </si>
  <si>
    <t>ACER MIY STATE STREET 1.75"BB</t>
  </si>
  <si>
    <t>T0191.5</t>
  </si>
  <si>
    <t>ACER MIY STATE STREET 2"BB</t>
  </si>
  <si>
    <t>T0192</t>
  </si>
  <si>
    <t>ACER MIY STATE STREET 2.5"BB</t>
  </si>
  <si>
    <t>T0192.2</t>
  </si>
  <si>
    <t>ACER MIY STATE STREET 3"BB</t>
  </si>
  <si>
    <t>T0197</t>
  </si>
  <si>
    <t>ACER PAL SHERWOOD FLAME #6</t>
  </si>
  <si>
    <t>T0199</t>
  </si>
  <si>
    <t>ACER PAL SHERWOOD FLAME #15</t>
  </si>
  <si>
    <t>T0199.8</t>
  </si>
  <si>
    <t>ACER PAL VELVET VIKING #2</t>
  </si>
  <si>
    <t>T0200</t>
  </si>
  <si>
    <t>ACER PAL VELVET VIKING #5</t>
  </si>
  <si>
    <t>T0204</t>
  </si>
  <si>
    <t>ACER PLA COLUMNAR MAPLE 1.75"BB</t>
  </si>
  <si>
    <t>T0205</t>
  </si>
  <si>
    <t>ACER PLA COLUMNAR MAPLE 2"BB</t>
  </si>
  <si>
    <t>T0210</t>
  </si>
  <si>
    <t>ACER PLA COLUMNAR MAPLE 2.5"BB</t>
  </si>
  <si>
    <t>T0225</t>
  </si>
  <si>
    <t>ACER PLA CRIMSON SENTRY MAPLE#10</t>
  </si>
  <si>
    <t>T0228</t>
  </si>
  <si>
    <t>ACER PLA CRIMSON SENTRY MAPLE#15</t>
  </si>
  <si>
    <t>T0230</t>
  </si>
  <si>
    <t>ACER PLA CRIMSON SENTRY MAPLE#20</t>
  </si>
  <si>
    <t>T0270</t>
  </si>
  <si>
    <t>ACER PLA EMERALD LUST 2"BB</t>
  </si>
  <si>
    <t>T0280</t>
  </si>
  <si>
    <t>ACER PLA EMERALD LUST 2.5"BB</t>
  </si>
  <si>
    <t>T0281</t>
  </si>
  <si>
    <t>ACER PLA EMERALD LUST 3"BB</t>
  </si>
  <si>
    <t>T0312</t>
  </si>
  <si>
    <t>ACER PLA PRINCETON GOLD #20</t>
  </si>
  <si>
    <t>T0313</t>
  </si>
  <si>
    <t>ACER PLA PRINCETON GOLD 1.75" BB</t>
  </si>
  <si>
    <t>T0314</t>
  </si>
  <si>
    <t>ACER PLA PRINCETON GOLD 2" BB</t>
  </si>
  <si>
    <t>T0320</t>
  </si>
  <si>
    <t>ACER PLA ROYAL RED #10</t>
  </si>
  <si>
    <t>T0325</t>
  </si>
  <si>
    <t>ACER PLA ROYAL RED #20</t>
  </si>
  <si>
    <t>T0338</t>
  </si>
  <si>
    <t>ACER PLA ROYAL RED 1.75"BB</t>
  </si>
  <si>
    <t>T0340</t>
  </si>
  <si>
    <t>ACER PLA ROYAL RED 2"BB</t>
  </si>
  <si>
    <t>T0342</t>
  </si>
  <si>
    <t>ACER PLA ROYAL RED 2.5"BB</t>
  </si>
  <si>
    <t>T0361</t>
  </si>
  <si>
    <t>ACER PLA VARIEGATED MAPLE #20</t>
  </si>
  <si>
    <t>T0373</t>
  </si>
  <si>
    <t>ACER PSE KOREAN MAPLE #20 CLP</t>
  </si>
  <si>
    <t>T0390</t>
  </si>
  <si>
    <t>ACER X PSE ALPENGLOW #6</t>
  </si>
  <si>
    <t>T0393</t>
  </si>
  <si>
    <t>ACER X PSE ALPENGLOW #15</t>
  </si>
  <si>
    <t>T0397</t>
  </si>
  <si>
    <t>ACER X PSE ARCTIC JADE #6 TF</t>
  </si>
  <si>
    <t>T0400</t>
  </si>
  <si>
    <t>ACER X PSE ARCTIC JADE #15 TF</t>
  </si>
  <si>
    <t>T0401</t>
  </si>
  <si>
    <t>ACER X PSE ICE DRAGON #6</t>
  </si>
  <si>
    <t>T0402</t>
  </si>
  <si>
    <t>ACER X PSE ICE DRAGON #15</t>
  </si>
  <si>
    <t>T0407</t>
  </si>
  <si>
    <t>ACER X PSE NORTH WIND #3</t>
  </si>
  <si>
    <t>T0408</t>
  </si>
  <si>
    <t>ACER X PSE NORTH WIND #7</t>
  </si>
  <si>
    <t>T0410</t>
  </si>
  <si>
    <t>ACER X PSE NORTH WIND #15 TF</t>
  </si>
  <si>
    <t>T0414</t>
  </si>
  <si>
    <t>ACER X PSE NORTHERN GLOW #15 CLP</t>
  </si>
  <si>
    <t>T0415</t>
  </si>
  <si>
    <t>ACER X PSE NORTHERN GLOW #20 CLP</t>
  </si>
  <si>
    <t>T0415.3</t>
  </si>
  <si>
    <t>ACER X PSE ORIGAMI ISELI #6</t>
  </si>
  <si>
    <t>T0415.6</t>
  </si>
  <si>
    <t>ACER X PSE ORIGAMI ISELI #15</t>
  </si>
  <si>
    <t>T0416</t>
  </si>
  <si>
    <t>ACER X PSE WABI SABI #6</t>
  </si>
  <si>
    <t>T0416.2</t>
  </si>
  <si>
    <t>ACER X PSE WABI SABI #15</t>
  </si>
  <si>
    <t>T0416.5</t>
  </si>
  <si>
    <t>ACER RUB ARMSTRONG GOLD #10</t>
  </si>
  <si>
    <t>T0417</t>
  </si>
  <si>
    <t>ACER RUB ARMSTRONG GOLD #20</t>
  </si>
  <si>
    <t>T0418</t>
  </si>
  <si>
    <t>ACER RUB ARMSTRONG GOLD 1.75"BB</t>
  </si>
  <si>
    <t>T0419</t>
  </si>
  <si>
    <t>ACER RUB ARMSTRONG GOLD 2"BB</t>
  </si>
  <si>
    <t>T0420</t>
  </si>
  <si>
    <t>ACER RUB ARMSTRONG GOLD 2.5"BB</t>
  </si>
  <si>
    <t>T0421</t>
  </si>
  <si>
    <t>ACER RUB ARMSTRONG GOLD 3"BB</t>
  </si>
  <si>
    <t>T0423</t>
  </si>
  <si>
    <t>ACER RUB AUTUMN RADIANCE #10</t>
  </si>
  <si>
    <t>T0425</t>
  </si>
  <si>
    <t>ACER RUB AUTUMN RADIANCE #20</t>
  </si>
  <si>
    <t>T0430</t>
  </si>
  <si>
    <t>ACER RUB AUTUMN RADIANCE 2"BB</t>
  </si>
  <si>
    <t>T0435</t>
  </si>
  <si>
    <t>ACER RUB AUTUMN RADIANCE 2.5"BB</t>
  </si>
  <si>
    <t>T0452</t>
  </si>
  <si>
    <t>ACER RUB BRANDYWINE #10</t>
  </si>
  <si>
    <t>T0453</t>
  </si>
  <si>
    <t>ACER RUB BRANDYWINE #20</t>
  </si>
  <si>
    <t>T0455</t>
  </si>
  <si>
    <t>ACER RUB BRANDYWINE 2"BB</t>
  </si>
  <si>
    <t>T0456</t>
  </si>
  <si>
    <t>ACER RUB BRANDYWINE 2.5"BB</t>
  </si>
  <si>
    <t>T0456.5</t>
  </si>
  <si>
    <t>ACER RUB BRANDYWINE 3"BB</t>
  </si>
  <si>
    <t>T0492</t>
  </si>
  <si>
    <t>ACER RUB NORTHWOOD #20</t>
  </si>
  <si>
    <t>T0495</t>
  </si>
  <si>
    <t>ACER RUB NORTHWOOD 1.75"BB</t>
  </si>
  <si>
    <t>T0500</t>
  </si>
  <si>
    <t>ACER RUB NORTHWOOD 2"BB</t>
  </si>
  <si>
    <t>T0510</t>
  </si>
  <si>
    <t>ACER RUB NORTHWOOD 2.5"BB</t>
  </si>
  <si>
    <t>T0512</t>
  </si>
  <si>
    <t>ACER RUB NORTHWOOD 3"BB</t>
  </si>
  <si>
    <t>T0528</t>
  </si>
  <si>
    <t>ACER RUB RED ROCKET #10</t>
  </si>
  <si>
    <t>T0530</t>
  </si>
  <si>
    <t>ACER RUB RED ROCKET #20</t>
  </si>
  <si>
    <t>T0531</t>
  </si>
  <si>
    <t>ACER RUB RED ROCKET 1.75"BB</t>
  </si>
  <si>
    <t>T0532</t>
  </si>
  <si>
    <t>ACER RUB RED ROCKET 2"BB</t>
  </si>
  <si>
    <t>T0533</t>
  </si>
  <si>
    <t>ACER RUB RED ROCKET 2.5"BB</t>
  </si>
  <si>
    <t>T0539</t>
  </si>
  <si>
    <t>ACER RUB RED SUNSET #20</t>
  </si>
  <si>
    <t>T0540</t>
  </si>
  <si>
    <t>ACER RUB RED SUNSET #25</t>
  </si>
  <si>
    <t>T0560</t>
  </si>
  <si>
    <t>ACER RUB RED SUNSET 2"BB</t>
  </si>
  <si>
    <t>T0570</t>
  </si>
  <si>
    <t>ACER RUB RED SUNSET 2.5"BB</t>
  </si>
  <si>
    <t>T0571</t>
  </si>
  <si>
    <t>ACER RUB RED SUNSET 3"BB</t>
  </si>
  <si>
    <t>T0598</t>
  </si>
  <si>
    <t>ACER SAC APOLLO #20</t>
  </si>
  <si>
    <t>T0599</t>
  </si>
  <si>
    <t>ACER SAC APOLLO 1.75"BB</t>
  </si>
  <si>
    <t>T0600</t>
  </si>
  <si>
    <t>ACER SAC APOLLO 2"BB</t>
  </si>
  <si>
    <t>T0609</t>
  </si>
  <si>
    <t>ACER SAC FALL FIESTA #7</t>
  </si>
  <si>
    <t>T0610</t>
  </si>
  <si>
    <t>ACER SAC FALL FIESTA #10</t>
  </si>
  <si>
    <t>T0615</t>
  </si>
  <si>
    <t>ACER SAC FALL FIESTA #20</t>
  </si>
  <si>
    <t>T0620</t>
  </si>
  <si>
    <t>ACER SAC FALL FIESTA #25</t>
  </si>
  <si>
    <t>T0639</t>
  </si>
  <si>
    <t>ACER SAC FALL FIESTA 1.75"BB</t>
  </si>
  <si>
    <t>T0640</t>
  </si>
  <si>
    <t>ACER SAC FALL FIESTA 2"BB</t>
  </si>
  <si>
    <t>T0650</t>
  </si>
  <si>
    <t>ACER SAC FALL FIESTA 2.5"BB</t>
  </si>
  <si>
    <t>T0651</t>
  </si>
  <si>
    <t>ACER SAC FALL FIESTA 3"BB</t>
  </si>
  <si>
    <t>T0652</t>
  </si>
  <si>
    <t>ACER SAC FALL FIESTA 3.5"BB</t>
  </si>
  <si>
    <t>T0697</t>
  </si>
  <si>
    <t>ACER SAC GREEN MTN #10</t>
  </si>
  <si>
    <t>T0699</t>
  </si>
  <si>
    <t>ACER SAC GREEN MTN #20</t>
  </si>
  <si>
    <t>T0719</t>
  </si>
  <si>
    <t>ACER SAC GREEN MTN 1.75"BB</t>
  </si>
  <si>
    <t>T0720</t>
  </si>
  <si>
    <t>ACER SAC GREEN MTN 2"BB</t>
  </si>
  <si>
    <t>T0730</t>
  </si>
  <si>
    <t>ACER SAC GREEN MTN 2.5"BB</t>
  </si>
  <si>
    <t>T0733</t>
  </si>
  <si>
    <t>ACER SAC GREEN MTN 3"BB</t>
  </si>
  <si>
    <t>T0734</t>
  </si>
  <si>
    <t>ACER SAC INFERNO #10</t>
  </si>
  <si>
    <t>T0735</t>
  </si>
  <si>
    <t>ACER SAC INFERNO 1.75" BB</t>
  </si>
  <si>
    <t>T0736</t>
  </si>
  <si>
    <t>ACER SAC INFERNO 2" BB</t>
  </si>
  <si>
    <t>T0742</t>
  </si>
  <si>
    <t>ACER TAT HOT WINGS 1.75"BB</t>
  </si>
  <si>
    <t>T0780</t>
  </si>
  <si>
    <t>AESCU ARN AUTUMN SPLENDOR #10</t>
  </si>
  <si>
    <t>T0785</t>
  </si>
  <si>
    <t>AESCU ARN AUTUMN SPLENDOR #20</t>
  </si>
  <si>
    <t>T0794</t>
  </si>
  <si>
    <t>AESCU ARN AUTUMN SPLENDOR1.75"BB</t>
  </si>
  <si>
    <t>T0795</t>
  </si>
  <si>
    <t>AESCU ARN AUTUMN SPLENDOR 2"BB</t>
  </si>
  <si>
    <t>T0796</t>
  </si>
  <si>
    <t>AESCU ARN AUTUMN SPLENDOR 2.5"BB</t>
  </si>
  <si>
    <t>T0800</t>
  </si>
  <si>
    <t>AESCU CAR RUBY 2" BB</t>
  </si>
  <si>
    <t>T0808</t>
  </si>
  <si>
    <t>AESCU GLA OHIO BUCKEYE #10</t>
  </si>
  <si>
    <t>T0810</t>
  </si>
  <si>
    <t>AESCU GLA EARLY GLOW #20</t>
  </si>
  <si>
    <t>T0845</t>
  </si>
  <si>
    <t>ALNUS HIR PRAIRIE HORIZON #10</t>
  </si>
  <si>
    <t>T0846</t>
  </si>
  <si>
    <t>ALNUS HIR PRAIRIE HORIZON #20</t>
  </si>
  <si>
    <t>T0847</t>
  </si>
  <si>
    <t>ALNUS HIR PRAIRIE HORIZON 1.5"BB</t>
  </si>
  <si>
    <t>T0847.1</t>
  </si>
  <si>
    <t>ALNUS HIR PRAIRIE HORIZON1.75"BB</t>
  </si>
  <si>
    <t>T0847.2</t>
  </si>
  <si>
    <t>ALNUS HIR PRAIRIE HORIZON 2"BB</t>
  </si>
  <si>
    <t>T0847.3</t>
  </si>
  <si>
    <t>ALNUS HIR PRAIRIE HORIZON 2.5"BB</t>
  </si>
  <si>
    <t>T0847.4</t>
  </si>
  <si>
    <t>ALNUS HIR PRAIRIE HORIZON 3"BB</t>
  </si>
  <si>
    <t>T0847.6</t>
  </si>
  <si>
    <t>ALNUS SPA SPAETH'S 2" BB</t>
  </si>
  <si>
    <t>T0870AP</t>
  </si>
  <si>
    <t>AMELA GRA AUT BRILLIANCE #7 CLP</t>
  </si>
  <si>
    <t>T0880</t>
  </si>
  <si>
    <t>AMELA GRA AUT BRILLIANCE #10 CLP</t>
  </si>
  <si>
    <t>T0905</t>
  </si>
  <si>
    <t>AMELA GRA AUT BRILLIANCE #20 CLP</t>
  </si>
  <si>
    <t>T0915</t>
  </si>
  <si>
    <t>AMELA GRA AUT BRILLIANCE #10 TF</t>
  </si>
  <si>
    <t>T0917</t>
  </si>
  <si>
    <t>AMELA GRA AUT BRILLIANCE #20 TF</t>
  </si>
  <si>
    <t>T0919</t>
  </si>
  <si>
    <t>AMELA GRA AUT BRILLIANCE 1.5"BB</t>
  </si>
  <si>
    <t>T0920</t>
  </si>
  <si>
    <t>AMELA GRA AUT BRILLIANCE 1.75"BB</t>
  </si>
  <si>
    <t>T0925</t>
  </si>
  <si>
    <t>AMELA GRA AUT BRILLIANCE 2"BB</t>
  </si>
  <si>
    <t>T0925.5</t>
  </si>
  <si>
    <t>AMELA GRA AUT BRILLIANCE 2.25"BB</t>
  </si>
  <si>
    <t>T0930</t>
  </si>
  <si>
    <t>AMELA GRA AUT BRILLIANCE 5'CLPBB</t>
  </si>
  <si>
    <t>T0940</t>
  </si>
  <si>
    <t>AMELA GRA AUT BRILLIANCE 6'CLPBB</t>
  </si>
  <si>
    <t>T0950</t>
  </si>
  <si>
    <t>AMELA GRA AUT BRILLIANCE 7'CLPBB</t>
  </si>
  <si>
    <t>T0955</t>
  </si>
  <si>
    <t>AMELA GRA AUT BRILLIANCE 8'CLPBB</t>
  </si>
  <si>
    <t>T0989</t>
  </si>
  <si>
    <t>AMELA LAE SPRING FLURRY #10</t>
  </si>
  <si>
    <t>T0990</t>
  </si>
  <si>
    <t>AMELA LAE SPRING FLURRY #20</t>
  </si>
  <si>
    <t>T1000</t>
  </si>
  <si>
    <t>AMELA LAE SPRING FLURRY 1.75"BB</t>
  </si>
  <si>
    <t>T1001</t>
  </si>
  <si>
    <t>AMELA LAE SPRING FLURRY 2"BB</t>
  </si>
  <si>
    <t>T1020</t>
  </si>
  <si>
    <t>BETULA NIG RIVER BIRCH #15 TF</t>
  </si>
  <si>
    <t>T1021</t>
  </si>
  <si>
    <t>BETULA NIG RIVER BIRCH #25 TF</t>
  </si>
  <si>
    <t>T1023</t>
  </si>
  <si>
    <t>BETULA NIG RIVER BIRCH #15 CLP</t>
  </si>
  <si>
    <t>T1024</t>
  </si>
  <si>
    <t>BETULA NIG RIVER BIRCH #25 CLP</t>
  </si>
  <si>
    <t>T1030</t>
  </si>
  <si>
    <t>BETULA NIG RIVER BIRCH 2"BB</t>
  </si>
  <si>
    <t>T1033</t>
  </si>
  <si>
    <t>BETULA NIG SHILOH SPLASH #10 TF</t>
  </si>
  <si>
    <t>T1034</t>
  </si>
  <si>
    <t>BETULA NIG SHILOH SPLASH #15 TF</t>
  </si>
  <si>
    <t>T1035</t>
  </si>
  <si>
    <t>BETULA NIG RIVER BIRCH 2.5"BB</t>
  </si>
  <si>
    <t>T1037</t>
  </si>
  <si>
    <t>BETULA NIG RIVER BIRCH 3"BB</t>
  </si>
  <si>
    <t>T1037.5</t>
  </si>
  <si>
    <t>BETULA NIG RIVER BIRCH 3.5"BB</t>
  </si>
  <si>
    <t>T1038</t>
  </si>
  <si>
    <t>BETULA NIG RIVER BIRCH 4"BB</t>
  </si>
  <si>
    <t>T1040</t>
  </si>
  <si>
    <t>BETULA NIG RIVER BIRCH 8'CLPBB</t>
  </si>
  <si>
    <t>T1050</t>
  </si>
  <si>
    <t>BETULA NIG RIVER BIRCH 10'CLPBB</t>
  </si>
  <si>
    <t>T1060</t>
  </si>
  <si>
    <t>BETULA NIG RIVER BIRCH 12'CLPBB</t>
  </si>
  <si>
    <t>T1061</t>
  </si>
  <si>
    <t>BETULA NIG RIVER BIRCH 14'CLPBB</t>
  </si>
  <si>
    <t>T1061.8</t>
  </si>
  <si>
    <t>BETULA NIG HERITAGE #15 CLP</t>
  </si>
  <si>
    <t>T1064</t>
  </si>
  <si>
    <t>BETULA NIG HERITAGE 12'CLPBB</t>
  </si>
  <si>
    <t>T1065.8</t>
  </si>
  <si>
    <t>BETULA PAP PRAIRIE DREAM #15 TF</t>
  </si>
  <si>
    <t>T1075</t>
  </si>
  <si>
    <t>BETULA PAP PRAIRIE DREAM #15 CLP</t>
  </si>
  <si>
    <t>T1076</t>
  </si>
  <si>
    <t>BETULA PAP PRAIRIE DREAM 1.5"BB</t>
  </si>
  <si>
    <t>T1076.5</t>
  </si>
  <si>
    <t>BETULA PAP PRAIRIE DREAM 1.75"BB</t>
  </si>
  <si>
    <t>T1077</t>
  </si>
  <si>
    <t>BETULA PAP PRAIRIE DREAM 2"BB</t>
  </si>
  <si>
    <t>T1079</t>
  </si>
  <si>
    <t>BETULA PAP PRAIRIE DREAM 8'CLPBB</t>
  </si>
  <si>
    <t>T1080</t>
  </si>
  <si>
    <t>BETULA PAP PRAIRIE DREAM10'CLPBB</t>
  </si>
  <si>
    <t>T1081</t>
  </si>
  <si>
    <t>BETULA PA PRAIRIE DREAM 12'CLPBB</t>
  </si>
  <si>
    <t>T1092</t>
  </si>
  <si>
    <t>BETULA PAP REN OASIS #15CLP</t>
  </si>
  <si>
    <t>T1132</t>
  </si>
  <si>
    <t>BETULA PLA DAKOTA PINNACLE #10TF</t>
  </si>
  <si>
    <t>T1135</t>
  </si>
  <si>
    <t>BETULA PLA DAKOTA PINNACLE #20TF</t>
  </si>
  <si>
    <t>T1150</t>
  </si>
  <si>
    <t>BETULA PLA DAKOTA PINNAC 1.75"BB</t>
  </si>
  <si>
    <t>T1151</t>
  </si>
  <si>
    <t>BETULA PLA DAKOTA PINNACLE 2"BB</t>
  </si>
  <si>
    <t>T1152</t>
  </si>
  <si>
    <t>BETULA PLA DAKOTA PINNACL 2.5"BB</t>
  </si>
  <si>
    <t>T1153</t>
  </si>
  <si>
    <t>BETULA PLA DAKOTA PINNACL 3"BB</t>
  </si>
  <si>
    <t>T1158</t>
  </si>
  <si>
    <t>BETULA PLA PARKLAND PILLAR #7 FE</t>
  </si>
  <si>
    <t>T1159</t>
  </si>
  <si>
    <t>BETULA PLA PARKLAND PILLAR #10FE</t>
  </si>
  <si>
    <t>T1159.5</t>
  </si>
  <si>
    <t>BETULA PLA PARKLAND PILLAR #15FE</t>
  </si>
  <si>
    <t>T1160</t>
  </si>
  <si>
    <t>BETULA PLA PARKLAND PILLAR #20FE</t>
  </si>
  <si>
    <t>T1161</t>
  </si>
  <si>
    <t>BETULA PLA PARKLAND PILLAR #25FE</t>
  </si>
  <si>
    <t>T1162</t>
  </si>
  <si>
    <t>BETUL PL PARKLAND PILLAR 1.75"BB</t>
  </si>
  <si>
    <t>T1162.5</t>
  </si>
  <si>
    <t>BETULA PLA PARKLAND PILLAR 2"BB</t>
  </si>
  <si>
    <t>T1163</t>
  </si>
  <si>
    <t>BETULA PLA PARKLAND PILLAR2.5"BB</t>
  </si>
  <si>
    <t>T1187.5</t>
  </si>
  <si>
    <t>BETULA POP WHITESPIRE #15 TF</t>
  </si>
  <si>
    <t>T1187.7</t>
  </si>
  <si>
    <t>BETULA POP WHITESPIRE #25 TF</t>
  </si>
  <si>
    <t>T1190</t>
  </si>
  <si>
    <t>BETULA POP WHITESPIRE #15 CLP</t>
  </si>
  <si>
    <t>T1192</t>
  </si>
  <si>
    <t>BETULA POP WHITESPIRE #25 CLP</t>
  </si>
  <si>
    <t>T1201</t>
  </si>
  <si>
    <t>BETULA POP WHITESPIRE 1.75"BB</t>
  </si>
  <si>
    <t>T1202</t>
  </si>
  <si>
    <t>BETULA POP WHITESPIRE 2"BB</t>
  </si>
  <si>
    <t>T1203</t>
  </si>
  <si>
    <t>BETULA POP WHITESPIRE 2.5"BB</t>
  </si>
  <si>
    <t>T1204</t>
  </si>
  <si>
    <t>BETULA POP WHITESPIRE 3"BB</t>
  </si>
  <si>
    <t>T1210</t>
  </si>
  <si>
    <t>BETULA POP WHITESPIRE 8'CLPBB</t>
  </si>
  <si>
    <t>T1220</t>
  </si>
  <si>
    <t>BETULA POP WHITESPIRE 10'CLPBB</t>
  </si>
  <si>
    <t>T1222</t>
  </si>
  <si>
    <t>BETULA POP WHITESPIRE 12'CLPBB</t>
  </si>
  <si>
    <t>T1223</t>
  </si>
  <si>
    <t>BETULA POP WHITESPIRE 14'CLPBB</t>
  </si>
  <si>
    <t>T1266</t>
  </si>
  <si>
    <t>CARPINUS CAR BLUE BEECH #10</t>
  </si>
  <si>
    <t>T1268</t>
  </si>
  <si>
    <t>CARPINUS CAR BLUE BEECH #20</t>
  </si>
  <si>
    <t>T1269</t>
  </si>
  <si>
    <t>CARPINUS CAR BLUE BEECH 1.5" BB</t>
  </si>
  <si>
    <t>T1270</t>
  </si>
  <si>
    <t>CARPINUS CAR BLUE BEECH 1.75"BB</t>
  </si>
  <si>
    <t>T1280</t>
  </si>
  <si>
    <t>CARPINUS CAR BLUE BEECH 2"BB</t>
  </si>
  <si>
    <t>T1282</t>
  </si>
  <si>
    <t>CARPINUS CAR FIRE KING #20</t>
  </si>
  <si>
    <t>T1283</t>
  </si>
  <si>
    <t>CARPINUS CAR FIRE KING 1.75"BB</t>
  </si>
  <si>
    <t>T1285</t>
  </si>
  <si>
    <t>CARPINUS CAR FIRESPIRE #20</t>
  </si>
  <si>
    <t>T1285.5</t>
  </si>
  <si>
    <t>CARPINUS CAR FIRESPIRE 1.5" BB</t>
  </si>
  <si>
    <t>T1286</t>
  </si>
  <si>
    <t>CARPINUS CAR FIRESPIRE 1.75"BB</t>
  </si>
  <si>
    <t>T1295</t>
  </si>
  <si>
    <t>CARPINUS CAR RISING FIRE #20</t>
  </si>
  <si>
    <t>T1300</t>
  </si>
  <si>
    <t>CARYA OV SHAGBARK 1.75"</t>
  </si>
  <si>
    <t>T1310</t>
  </si>
  <si>
    <t>CATALPA SPE NORTHERN #20</t>
  </si>
  <si>
    <t>T1318</t>
  </si>
  <si>
    <t>CATALPA SPE NORTHERN 1.75" BB</t>
  </si>
  <si>
    <t>T1319</t>
  </si>
  <si>
    <t>CATALPA SPE NORTHERN 2"BB</t>
  </si>
  <si>
    <t>T1320</t>
  </si>
  <si>
    <t>CATALPA SPE NORTHERN 2.5"BB</t>
  </si>
  <si>
    <t>T1321</t>
  </si>
  <si>
    <t>CATALPA SPE NORTHERN 3"BB</t>
  </si>
  <si>
    <t>T1330</t>
  </si>
  <si>
    <t>CELTIS OCC HACKBERRY #10</t>
  </si>
  <si>
    <t>T1334</t>
  </si>
  <si>
    <t>CELTIS OCC HACKBERRY #20</t>
  </si>
  <si>
    <t>T1335</t>
  </si>
  <si>
    <t>CELTIS OCC HACKBERRY #25</t>
  </si>
  <si>
    <t>T1345</t>
  </si>
  <si>
    <t>CELTIS OCC HACKBERRY 1.75"BB</t>
  </si>
  <si>
    <t>T1350</t>
  </si>
  <si>
    <t>CELTIS OCC HACKBERRY 2"BB</t>
  </si>
  <si>
    <t>T1360</t>
  </si>
  <si>
    <t>CELTIS OCC HACKBERRY 2.5"BB</t>
  </si>
  <si>
    <t>T1370</t>
  </si>
  <si>
    <t>CELTIS OCC HACKBERRY 3"BB</t>
  </si>
  <si>
    <t>T1371</t>
  </si>
  <si>
    <t>CELTIS OCC HACKBERRY 3.5"BB</t>
  </si>
  <si>
    <t>T1373</t>
  </si>
  <si>
    <t>CELTIS O PRAIRIE SENTINEL1.75"BB</t>
  </si>
  <si>
    <t>T1373.2</t>
  </si>
  <si>
    <t>CELTIS OCC PRAIRIE SENTINEL 2"BB</t>
  </si>
  <si>
    <t>T1373.4</t>
  </si>
  <si>
    <t>CELTIS OCC PRAIRIE SENTINE2.5"BB</t>
  </si>
  <si>
    <t>T1373.5</t>
  </si>
  <si>
    <t>CELTIS OCC PRAIRIE SENTINEL 3"BB</t>
  </si>
  <si>
    <t>T1375</t>
  </si>
  <si>
    <t>CERC CAN E REDBUD #7 TF MN STR</t>
  </si>
  <si>
    <t>T1376</t>
  </si>
  <si>
    <t>CERC CAN E REDBUD #10TF MN STR</t>
  </si>
  <si>
    <t>T1378</t>
  </si>
  <si>
    <t>CERC CAN E REDBUD #20TF MN STR</t>
  </si>
  <si>
    <t>T1380</t>
  </si>
  <si>
    <t>CERC CAN E REDBUD #7 CLP MN STR</t>
  </si>
  <si>
    <t>T1381</t>
  </si>
  <si>
    <t>CERC CAN E REDBUD #10CLP MN STR</t>
  </si>
  <si>
    <t>T1383</t>
  </si>
  <si>
    <t>CERC CAN E REDBUD #20CLP MN STR</t>
  </si>
  <si>
    <t>T1394</t>
  </si>
  <si>
    <t>CERC CAN E REDBUD 1.5"BB MN STR</t>
  </si>
  <si>
    <t>T1395</t>
  </si>
  <si>
    <t>CERC CAN E REDBUD 1.75"BB MN STR</t>
  </si>
  <si>
    <t>T1396</t>
  </si>
  <si>
    <t>CERC CAN E REDBUD 2"BB MN STR</t>
  </si>
  <si>
    <t>T1397</t>
  </si>
  <si>
    <t>CERC CAN E REDBUD 2.5"BB MN STR</t>
  </si>
  <si>
    <t>T1404</t>
  </si>
  <si>
    <t>CERC CAN E REDBUD 5'CLPBB MN STR</t>
  </si>
  <si>
    <t>T1405</t>
  </si>
  <si>
    <t>CERC CAN E REDBUD 6'CLPBB MN STR</t>
  </si>
  <si>
    <t>T1406</t>
  </si>
  <si>
    <t>CERC CAN E REDBUD 7'CLPBB MN STR</t>
  </si>
  <si>
    <t>T1407</t>
  </si>
  <si>
    <t>CERC CAN E REDBUD 8'CLPBB MN STR</t>
  </si>
  <si>
    <t>T1410</t>
  </si>
  <si>
    <t>CERCIS CAN HEARTS DESIRE #10</t>
  </si>
  <si>
    <t>T1412</t>
  </si>
  <si>
    <t>CERCIS CAN NORTHERN HERALD #10</t>
  </si>
  <si>
    <t>T1414</t>
  </si>
  <si>
    <t>CHION VIR WHITE FRINGETREE #5CLP</t>
  </si>
  <si>
    <t>T1440</t>
  </si>
  <si>
    <t>CLAD LUT AME YELLOWWOOD #10</t>
  </si>
  <si>
    <t>T1444</t>
  </si>
  <si>
    <t>CLAD LUT AME YELLOWWOOD 1.75"BB</t>
  </si>
  <si>
    <t>T1445</t>
  </si>
  <si>
    <t>CLAD LUT AME YELLOWWOOD 2"BB</t>
  </si>
  <si>
    <t>T1458</t>
  </si>
  <si>
    <t>CORNU ALT GOLDEN SHADOW#3CLP PW</t>
  </si>
  <si>
    <t>T1490</t>
  </si>
  <si>
    <t>CORNUS ALT PAGODA #10 CLP</t>
  </si>
  <si>
    <t>T1492</t>
  </si>
  <si>
    <t>CORNUS ALT PAGODA #25 CLP</t>
  </si>
  <si>
    <t>T1498</t>
  </si>
  <si>
    <t>CORNUS ALT PAGODA #7 TF</t>
  </si>
  <si>
    <t>T1500</t>
  </si>
  <si>
    <t>CORNUS ALT PAGODA #15 TF</t>
  </si>
  <si>
    <t>T1510</t>
  </si>
  <si>
    <t>CORNUS ALT PAGODA #25TF</t>
  </si>
  <si>
    <t>T1515</t>
  </si>
  <si>
    <t>CORNUS ALT PAGODA 1.5"BB</t>
  </si>
  <si>
    <t>T1520</t>
  </si>
  <si>
    <t>CORNUS ALT PAGODA 1.75"BB</t>
  </si>
  <si>
    <t>T1525</t>
  </si>
  <si>
    <t>CORNUS ALT PAGODA 2"BB</t>
  </si>
  <si>
    <t>T1530</t>
  </si>
  <si>
    <t>CORNUS ALT PAGODA 5'CLPBB</t>
  </si>
  <si>
    <t>T1540</t>
  </si>
  <si>
    <t>CORNUS ALT PAGODA 6'CLPBB</t>
  </si>
  <si>
    <t>T1545</t>
  </si>
  <si>
    <t>CORNUS ALT PAGODA 7'CLPBB</t>
  </si>
  <si>
    <t>T1546</t>
  </si>
  <si>
    <t>CORNUS ATL PAGODA 8'CLPBB</t>
  </si>
  <si>
    <t>T1650</t>
  </si>
  <si>
    <t>CRATA THORNLESS HAWTHORN #10</t>
  </si>
  <si>
    <t>T1652</t>
  </si>
  <si>
    <t>CRATA THORNLESS HAWTHORN #20</t>
  </si>
  <si>
    <t>T1670</t>
  </si>
  <si>
    <t>CRATA THORNLESS HAWTHORN 1.5"BB</t>
  </si>
  <si>
    <t>T1680</t>
  </si>
  <si>
    <t>CRATA THORNLESS HAWTHORN 1.75"BB</t>
  </si>
  <si>
    <t>T1690</t>
  </si>
  <si>
    <t>CRATA THORNLESS HAWTHORN 2"BB</t>
  </si>
  <si>
    <t>T1695</t>
  </si>
  <si>
    <t>CRATA CRUSADER HAWTHORN 2"BB</t>
  </si>
  <si>
    <t>T1940</t>
  </si>
  <si>
    <t>GINKGO BIL AUTUMN GOLD #10</t>
  </si>
  <si>
    <t>T1942</t>
  </si>
  <si>
    <t>GINKGO BIL AUTUMN GOLD #20</t>
  </si>
  <si>
    <t>T1946.4</t>
  </si>
  <si>
    <t>GINKGO BIL AUTUMN GOLD 1.75"BB</t>
  </si>
  <si>
    <t>T1946.6</t>
  </si>
  <si>
    <t>GINKGO BIL AUTUMN GOLD 2"BB</t>
  </si>
  <si>
    <t>T1946.7</t>
  </si>
  <si>
    <t>GINKGO BIL AUTUMN GOLD 2.5"BB</t>
  </si>
  <si>
    <t>T1946.75</t>
  </si>
  <si>
    <t>GINKGO BIL FOLKERT'S SELECT #6</t>
  </si>
  <si>
    <t>T1946.8</t>
  </si>
  <si>
    <t>GINKGO BIL GOLDSPIRE #10</t>
  </si>
  <si>
    <t>T1947</t>
  </si>
  <si>
    <t>GINKGO BIL GOLDSPIRE #20</t>
  </si>
  <si>
    <t>T1947.2</t>
  </si>
  <si>
    <t>GINKGO BIL GOLDSPIRE 1.5"BB</t>
  </si>
  <si>
    <t>T1947.4</t>
  </si>
  <si>
    <t>GINKGO BIL GOLDSPIRE 1.75"BB</t>
  </si>
  <si>
    <t>T1947.5</t>
  </si>
  <si>
    <t>GINKGO BIL JADE BUTTERFLIES #6</t>
  </si>
  <si>
    <t>T1954</t>
  </si>
  <si>
    <t>GINKGO BIL MARIKEN #7</t>
  </si>
  <si>
    <t>T1958</t>
  </si>
  <si>
    <t>GINKGO BIL PRINCETON SENTRY #6</t>
  </si>
  <si>
    <t>T1958.9</t>
  </si>
  <si>
    <t>GINKGO BIL PRINCETON SENTRY #10</t>
  </si>
  <si>
    <t>T1960</t>
  </si>
  <si>
    <t>GINKGO BIL PRINCETON SENTRY #20</t>
  </si>
  <si>
    <t>T1961</t>
  </si>
  <si>
    <t>GINKGO PRINCETON SENTRY 1.75"BB</t>
  </si>
  <si>
    <t>T1961.1</t>
  </si>
  <si>
    <t>GINKGO PRINCETON SENTRY 2"BB</t>
  </si>
  <si>
    <t>T1961.2</t>
  </si>
  <si>
    <t>GINKGO PRINCETON SENTRY 2.5"BB</t>
  </si>
  <si>
    <t>T1963.5</t>
  </si>
  <si>
    <t>GINKGO BIL PRESIDENTIAL GOLD #10</t>
  </si>
  <si>
    <t>T1964.1</t>
  </si>
  <si>
    <t>GINK BI PRESIDENTIAL GOLD1.75"BB</t>
  </si>
  <si>
    <t>T1964.4</t>
  </si>
  <si>
    <t>GINK BIL PRESIDENTIAL GOLD 2"BB</t>
  </si>
  <si>
    <t>T1965</t>
  </si>
  <si>
    <t>GLEDI IMPERIAL HONEY 2"BB</t>
  </si>
  <si>
    <t>T1966</t>
  </si>
  <si>
    <t>GLEDI IMPERIAL HONEY 2.5"BB</t>
  </si>
  <si>
    <t>T1970</t>
  </si>
  <si>
    <t>GLEDI NORTHERN ACCLAIM #20</t>
  </si>
  <si>
    <t>T1971.5</t>
  </si>
  <si>
    <t>GLEDI NORTHERN ACCLAIM 1.75" BB</t>
  </si>
  <si>
    <t>T1972</t>
  </si>
  <si>
    <t>GLEDI NORTHERN ACCLAIM 2" BB</t>
  </si>
  <si>
    <t>T1974</t>
  </si>
  <si>
    <t>GLEDI NORTHERN ACCLAIM 2.5"BB</t>
  </si>
  <si>
    <t>T1976</t>
  </si>
  <si>
    <t>GLEDI NORTHERN ACCLAIM 3" BB</t>
  </si>
  <si>
    <t>T1976.2</t>
  </si>
  <si>
    <t>GLEDI NORTHERN SENTINEL 2" BB</t>
  </si>
  <si>
    <t>T1976.3</t>
  </si>
  <si>
    <t>GLEDI NORTHERN SENTINEL 2.5" BB</t>
  </si>
  <si>
    <t>T1976.5</t>
  </si>
  <si>
    <t>GLEDI TRI SHADEMASTER #10</t>
  </si>
  <si>
    <t>T1976.8</t>
  </si>
  <si>
    <t>GLEDI TRI SHADEMASTER 1.75"BB</t>
  </si>
  <si>
    <t>T1977</t>
  </si>
  <si>
    <t>GLEDI TRI SHADEMASTER 2"BB</t>
  </si>
  <si>
    <t>T1978</t>
  </si>
  <si>
    <t>GLEDI TRI SHADEMASTER 2.5"BB</t>
  </si>
  <si>
    <t>T1978.2</t>
  </si>
  <si>
    <t>GLEDI TRI SHADEMASTER 3"BB</t>
  </si>
  <si>
    <t>T1979</t>
  </si>
  <si>
    <t>GLEDI TRI SKYLINE HONEY #10</t>
  </si>
  <si>
    <t>T1981</t>
  </si>
  <si>
    <t>GLEDI TRI SKYLINE HONEY #20</t>
  </si>
  <si>
    <t>T1995</t>
  </si>
  <si>
    <t>GLEDI TRI SKYLINE HONEY 1.75"BB</t>
  </si>
  <si>
    <t>T2000</t>
  </si>
  <si>
    <t>GLEDI TRI SKYLINE HONEY 2"BB</t>
  </si>
  <si>
    <t>T2010</t>
  </si>
  <si>
    <t>GLEDI TRI SKYLINE HONEY 2.5"BB</t>
  </si>
  <si>
    <t>T2015</t>
  </si>
  <si>
    <t>GLEDI TRI SKYLINE HONEY 3"BB</t>
  </si>
  <si>
    <t>T2017.3</t>
  </si>
  <si>
    <t>GLEDI TRI STREET KEEPER 1.75"BB</t>
  </si>
  <si>
    <t>T2017.5</t>
  </si>
  <si>
    <t>GLEDI TRI STREET KEEPER 2"BB</t>
  </si>
  <si>
    <t>T2018</t>
  </si>
  <si>
    <t>GLEDI TRI STREET KEEPER 2.5"BB</t>
  </si>
  <si>
    <t>T2018.5</t>
  </si>
  <si>
    <t>GLEDI TRI STREET KEEPER 3"BB</t>
  </si>
  <si>
    <t>T2019</t>
  </si>
  <si>
    <t>GLEDI SUNBURST HONEY #10</t>
  </si>
  <si>
    <t>T2029</t>
  </si>
  <si>
    <t>GLEDI SUNBURST HONEY 1.75"BB</t>
  </si>
  <si>
    <t>T2030</t>
  </si>
  <si>
    <t>GLEDI SUNBURST HONEY 2"BB</t>
  </si>
  <si>
    <t>T2031</t>
  </si>
  <si>
    <t>GLEDI SUNBURST HONEY 2.5"BB</t>
  </si>
  <si>
    <t>T2045</t>
  </si>
  <si>
    <t>GYMNO KENTUCKY COFFEE #10</t>
  </si>
  <si>
    <t>T2047</t>
  </si>
  <si>
    <t>GYMNO KENTUCKY COFFEE #20</t>
  </si>
  <si>
    <t>T2053</t>
  </si>
  <si>
    <t>GYMNO ESPRESSO COFFEE #20</t>
  </si>
  <si>
    <t>T2054</t>
  </si>
  <si>
    <t>GYMNO KENTUCKY COFFEE 1.75"BB</t>
  </si>
  <si>
    <t>T2055</t>
  </si>
  <si>
    <t>GYMNO KENTUCKY COFFEE 2"BB</t>
  </si>
  <si>
    <t>T2058</t>
  </si>
  <si>
    <t>GYMNO TRUE NORTH COFFEE #10</t>
  </si>
  <si>
    <t>T2059</t>
  </si>
  <si>
    <t>GYMNO TRUE NORTH COFFEE #20</t>
  </si>
  <si>
    <t>T2060</t>
  </si>
  <si>
    <t>GYMNO KENTUCKY COFFEE 2.5"BB</t>
  </si>
  <si>
    <t>T2060.1</t>
  </si>
  <si>
    <t>GYMNO KENTUCKY COFFEE 3"BB</t>
  </si>
  <si>
    <t>T2060.3</t>
  </si>
  <si>
    <t>GYMNO DECAF COFFEE 1.75"BB</t>
  </si>
  <si>
    <t>T2060.4</t>
  </si>
  <si>
    <t>GYMNO DECAF COFFEE 2"BB</t>
  </si>
  <si>
    <t>T2060.8</t>
  </si>
  <si>
    <t>GYMNO ESPRESSO COFFEE 1.75"BB</t>
  </si>
  <si>
    <t>T2061</t>
  </si>
  <si>
    <t>GYMNO ESPRESSO COFFEE 2"BB</t>
  </si>
  <si>
    <t>T2061.5</t>
  </si>
  <si>
    <t>GYMNO ESPRESSO COFFEE 2.5"BB</t>
  </si>
  <si>
    <t>T2061.85</t>
  </si>
  <si>
    <t>GYMNO SKINNY LATTE COFFEE1.75"BB</t>
  </si>
  <si>
    <t>T2061.9</t>
  </si>
  <si>
    <t>GYMNO SKINNY LATTE COFFEE 2"BB</t>
  </si>
  <si>
    <t>T2062</t>
  </si>
  <si>
    <t>GYMNO TRUE NORTH 1.5"BB</t>
  </si>
  <si>
    <t>T2062.3</t>
  </si>
  <si>
    <t>GYMNO TRUE NORTH 1.75"BB</t>
  </si>
  <si>
    <t>T2062.5</t>
  </si>
  <si>
    <t>GYMNO TRUE NORTH 2"BB</t>
  </si>
  <si>
    <t>T2062.8</t>
  </si>
  <si>
    <t>GYMNO TRUE NORTH 2.5"BB</t>
  </si>
  <si>
    <t>T2062.81</t>
  </si>
  <si>
    <t>GYMNO TRUE NORTH 3" BB</t>
  </si>
  <si>
    <t>T2062.89</t>
  </si>
  <si>
    <t>HYDRA PAN BERRY WHITE #7 TF FE</t>
  </si>
  <si>
    <t>T2062.9</t>
  </si>
  <si>
    <t>HYDRA PAN BERRY WHITE #10 TF FE</t>
  </si>
  <si>
    <t>T2062.98</t>
  </si>
  <si>
    <t>HYDRA PAN FIRE LIGHT #6 TF PW</t>
  </si>
  <si>
    <t>T2063</t>
  </si>
  <si>
    <t>HYDRA PAN FIRE LIGHT #10 TF PW</t>
  </si>
  <si>
    <t>T2065</t>
  </si>
  <si>
    <t>HYDRA PAN LIMELIGHT #7 TF PW</t>
  </si>
  <si>
    <t>T2066</t>
  </si>
  <si>
    <t>HYDRA PAN LIMELIGHT #10 TF PW</t>
  </si>
  <si>
    <t>T2066.3</t>
  </si>
  <si>
    <t>HYDRA PAN LIMELIGHT #15 TF PW</t>
  </si>
  <si>
    <t>T2067</t>
  </si>
  <si>
    <t>HYDRA PAN LIMELIT 1.5"OR30"BB</t>
  </si>
  <si>
    <t>T2068</t>
  </si>
  <si>
    <t>HYDRA PAN LIMELIT 1.75"OR36"BB</t>
  </si>
  <si>
    <t>T2075</t>
  </si>
  <si>
    <t>HYDRA PAN LIMLIGHT PRIME #6TF PW</t>
  </si>
  <si>
    <t>T2077</t>
  </si>
  <si>
    <t>HYDRA PAN LITTLE LIME #6 TF PW</t>
  </si>
  <si>
    <t>T2078</t>
  </si>
  <si>
    <t>HYDR PAN LIT LIME PUNCH #6 TF PW</t>
  </si>
  <si>
    <t>T2080</t>
  </si>
  <si>
    <t>HYDR PAN LIT LIME PUNCH #10TF PW</t>
  </si>
  <si>
    <t>T2092</t>
  </si>
  <si>
    <t>HYDRA PAN PHANTOM #10 TF</t>
  </si>
  <si>
    <t>T2092.5</t>
  </si>
  <si>
    <t>HYDRA PAN PHANTOM 1.5"OR30"BB</t>
  </si>
  <si>
    <t>T2092.6</t>
  </si>
  <si>
    <t>HYDRA PAN PHANTOM 1.75"OR36"BB</t>
  </si>
  <si>
    <t>T2102.5</t>
  </si>
  <si>
    <t>HYDRA PAN PINKY WINK #10TF PW</t>
  </si>
  <si>
    <t>T2103</t>
  </si>
  <si>
    <t>HYDRA PAN QUICK FIRE #7 TF PW</t>
  </si>
  <si>
    <t>T2104</t>
  </si>
  <si>
    <t>HYDRA PAN QUICK FIRE #10 TF PW</t>
  </si>
  <si>
    <t>T2104.1</t>
  </si>
  <si>
    <t>HYDRA PAN QUICK FIRE #15 TF PW</t>
  </si>
  <si>
    <t>T2106</t>
  </si>
  <si>
    <t>HYDRA PAN QUICK FIRE 1.5"OR30"BB</t>
  </si>
  <si>
    <t>T2107</t>
  </si>
  <si>
    <t>HYDRA PAN QUICK FIRE1.75"OR36"BB</t>
  </si>
  <si>
    <t>T2107.4</t>
  </si>
  <si>
    <t>HYDRA PAN QUICK FIRE FAB #6TF PW</t>
  </si>
  <si>
    <t>T2109</t>
  </si>
  <si>
    <t>HYDRA PAN VANILLA STRAW #7 TF FE</t>
  </si>
  <si>
    <t>T2110</t>
  </si>
  <si>
    <t>HYDRA PAN VANILLA STRAW #10TF FE</t>
  </si>
  <si>
    <t>T2110.5</t>
  </si>
  <si>
    <t>HYDRA PAN VANILLA STRAW #15TF FE</t>
  </si>
  <si>
    <t>T2111</t>
  </si>
  <si>
    <t>HYDRA PAN VAN STRAW 1.5"OR30"BB</t>
  </si>
  <si>
    <t>T2130AP</t>
  </si>
  <si>
    <t>JUGL NIG BLACK WALNUT #3 OR #5</t>
  </si>
  <si>
    <t>T2132AP</t>
  </si>
  <si>
    <t>JUGL NIG BLACK WALNUT #7</t>
  </si>
  <si>
    <t>T2155</t>
  </si>
  <si>
    <t>MAACKIA AMURENSIS #20</t>
  </si>
  <si>
    <t>T2158</t>
  </si>
  <si>
    <t>MAACKIA AMURENSIS 1.5"BB</t>
  </si>
  <si>
    <t>T2159</t>
  </si>
  <si>
    <t>MAACKIA AMURENSIS 1.75"BB</t>
  </si>
  <si>
    <t>T2160</t>
  </si>
  <si>
    <t>MAACKIA AMURENSIS 2"BB</t>
  </si>
  <si>
    <t>T2164</t>
  </si>
  <si>
    <t>MAACKIA AMU MAACNIFICENT #20</t>
  </si>
  <si>
    <t>T2165</t>
  </si>
  <si>
    <t>MAACKIA AMU MAACNIFICENT 1.5"BB</t>
  </si>
  <si>
    <t>T2166</t>
  </si>
  <si>
    <t>MAACKIA AMU MAACNIFICENT 1.75"BB</t>
  </si>
  <si>
    <t>T2167</t>
  </si>
  <si>
    <t>MAACKIA AMU MAACNIFICENT 2"BB</t>
  </si>
  <si>
    <t>T2169</t>
  </si>
  <si>
    <t>MAGNOLIA X ACUMINATA 1.75"BB</t>
  </si>
  <si>
    <t>T2170</t>
  </si>
  <si>
    <t>MAGNOLIA X ANN #10 TF</t>
  </si>
  <si>
    <t>T2179</t>
  </si>
  <si>
    <t>MAGNOLIA X ANN #10 CLP</t>
  </si>
  <si>
    <t>T2180</t>
  </si>
  <si>
    <t>MAGNOLIA X ANN 5'CLPBB</t>
  </si>
  <si>
    <t>T2180.2</t>
  </si>
  <si>
    <t>MAGNOLIA X ANN 6' CLP BB</t>
  </si>
  <si>
    <t>T2181</t>
  </si>
  <si>
    <t>MAGNOLIA BUTTERFLIES #10 TF</t>
  </si>
  <si>
    <t>T2185</t>
  </si>
  <si>
    <t>MAGNOLIA X ELIZABETH #5 TF</t>
  </si>
  <si>
    <t>T2186</t>
  </si>
  <si>
    <t>MAGNOLIA X ELIZABETH #7 TF</t>
  </si>
  <si>
    <t>T2190</t>
  </si>
  <si>
    <t>MAGNOLIA X GALAXY 1.75"BB</t>
  </si>
  <si>
    <t>T2210</t>
  </si>
  <si>
    <t>MAGNOLIA LOE LEONARD MSL #10 TF</t>
  </si>
  <si>
    <t>T2230</t>
  </si>
  <si>
    <t>MAGNOLIA LOE LEONARD MSL #10 CLP</t>
  </si>
  <si>
    <t>T2265</t>
  </si>
  <si>
    <t>MAGNOLIA LOE MERRILL #10 TF</t>
  </si>
  <si>
    <t>T2290</t>
  </si>
  <si>
    <t>MAGNOLIA LOE MERRILL #10 CLP</t>
  </si>
  <si>
    <t>T2300</t>
  </si>
  <si>
    <t>MAGNOLIA LOE MERRILL #20 CLP</t>
  </si>
  <si>
    <t>T2301</t>
  </si>
  <si>
    <t>MAGNOLIA LOE MERRILL #25 CLP</t>
  </si>
  <si>
    <t>T2318</t>
  </si>
  <si>
    <t>MAGNOLIA ROYAL STAR #10 TF</t>
  </si>
  <si>
    <t>T2320</t>
  </si>
  <si>
    <t>MAGNOLIA ROYAL STAR #5 CLP</t>
  </si>
  <si>
    <t>T2330</t>
  </si>
  <si>
    <t>MAGNOLIA ROYAL STAR #10 CLP</t>
  </si>
  <si>
    <t>T2351</t>
  </si>
  <si>
    <t>MAGNOLIA ROYAL STAR #25 CLP</t>
  </si>
  <si>
    <t>T2356</t>
  </si>
  <si>
    <t>MAGNOLIA ROYAL STAR 5'CLPBB</t>
  </si>
  <si>
    <t>T2357</t>
  </si>
  <si>
    <t>MAGNOLIA ROYAL STAR 6'CLPBB</t>
  </si>
  <si>
    <t>T2357.3</t>
  </si>
  <si>
    <t>MAGNOLIA SPRING WELCOME 5'CLP BB</t>
  </si>
  <si>
    <t>T2357.4</t>
  </si>
  <si>
    <t>MAGNOLIA SPRING WELCOME 6'CLP BB</t>
  </si>
  <si>
    <t>T2357.5</t>
  </si>
  <si>
    <t>MAGNOLIA SPRING WELCOME 7'CLP BB</t>
  </si>
  <si>
    <t>T2358</t>
  </si>
  <si>
    <t>MGN ST CNTNNL BLSH #10TF NA25</t>
  </si>
  <si>
    <t>T2358.8</t>
  </si>
  <si>
    <t>MAGNO STE CENTENNIAL BLUSH #5CLP</t>
  </si>
  <si>
    <t>T2359</t>
  </si>
  <si>
    <t>MAGNO STE CENTENNIAL BLUSH#10CLP</t>
  </si>
  <si>
    <t>T2368</t>
  </si>
  <si>
    <t>MAGNOLIA SUSAN #5 CLP</t>
  </si>
  <si>
    <t>T2423</t>
  </si>
  <si>
    <t>MALUS ADIRONDACK CRAB 1.75"BB</t>
  </si>
  <si>
    <t>T2424</t>
  </si>
  <si>
    <t>MALUS ADIRONDACK CRAB 2"BB</t>
  </si>
  <si>
    <t>T2519</t>
  </si>
  <si>
    <t>MALUS CORALBURST CRAB 1.75"BB</t>
  </si>
  <si>
    <t>T2520</t>
  </si>
  <si>
    <t>MALUS CORALBURST CRAB 2"/36"HDBB</t>
  </si>
  <si>
    <t>T2522</t>
  </si>
  <si>
    <t>MALUS COURAGEOUS #20 FE</t>
  </si>
  <si>
    <t>T2524</t>
  </si>
  <si>
    <t>MALUS DOLGO CRAB #5 EC</t>
  </si>
  <si>
    <t>T2525</t>
  </si>
  <si>
    <t>MALUS DOLGO CRAB #15</t>
  </si>
  <si>
    <t>T2548</t>
  </si>
  <si>
    <t>MALUS EMERALD SPIRE CRAB #20</t>
  </si>
  <si>
    <t>T2550</t>
  </si>
  <si>
    <t>MALUS EMERALD SPIRE CRAB 1.75"BB</t>
  </si>
  <si>
    <t>T2550.5</t>
  </si>
  <si>
    <t>MALUS EMERALD SPIRE CRAB 2"BB</t>
  </si>
  <si>
    <t>T2550.6</t>
  </si>
  <si>
    <t>MALUS EMERALD SPIRE CRAB 2.5"BB</t>
  </si>
  <si>
    <t>T2551</t>
  </si>
  <si>
    <t>MALUS SAR FIREBIRD CRAB #20</t>
  </si>
  <si>
    <t>T2555</t>
  </si>
  <si>
    <t>MALUS SAR FIREBIRD CRAB 1.75"BB</t>
  </si>
  <si>
    <t>T2556</t>
  </si>
  <si>
    <t>MALUS SAR FIREBIRD CRAB 2"BB</t>
  </si>
  <si>
    <t>T2558</t>
  </si>
  <si>
    <t>MALUS GLADIATOR CRAB #7 1.7FE</t>
  </si>
  <si>
    <t>T2559</t>
  </si>
  <si>
    <t>MALUS GLADIATOR CRAB #10 FE</t>
  </si>
  <si>
    <t>T2559.2</t>
  </si>
  <si>
    <t>MALUS GLADIATOR CRAB #20 FE</t>
  </si>
  <si>
    <t>T2560</t>
  </si>
  <si>
    <t>MALUS GLADIATOR CRAB 1.75"BB FE</t>
  </si>
  <si>
    <t>T2560.5</t>
  </si>
  <si>
    <t>MALUS GLADIATOR CRAB 2"BB FE</t>
  </si>
  <si>
    <t>T2562</t>
  </si>
  <si>
    <t>MALUS GREEN WALL SPIRE #20 FE</t>
  </si>
  <si>
    <t>T2565</t>
  </si>
  <si>
    <t>MALUS HARALSON APPLE 1.5"BB</t>
  </si>
  <si>
    <t>T2566</t>
  </si>
  <si>
    <t>MALUS HARALSON APPLE 1.75"BB</t>
  </si>
  <si>
    <t>T2567</t>
  </si>
  <si>
    <t>MALUS HARALSON APPLE 2"BB</t>
  </si>
  <si>
    <t>T2568</t>
  </si>
  <si>
    <t>MALUS HONEYCRISP APPLE 1.5"BB</t>
  </si>
  <si>
    <t>T2569</t>
  </si>
  <si>
    <t>MALUS HONEYCRISP APPLE 1.75"BB</t>
  </si>
  <si>
    <t>T2570</t>
  </si>
  <si>
    <t>MALUS HONEYCRISP APPLE 2"BB</t>
  </si>
  <si>
    <t>T2572</t>
  </si>
  <si>
    <t>MALUS IVORY SPEAR #10</t>
  </si>
  <si>
    <t>T2573</t>
  </si>
  <si>
    <t>MALUS IVORY SPEAR 1.75"BB</t>
  </si>
  <si>
    <t>T2575</t>
  </si>
  <si>
    <t>MALUS LOLLIPOP CRAB 1.75"BB</t>
  </si>
  <si>
    <t>T2581</t>
  </si>
  <si>
    <t>MALUS LOUISA CRAB #20</t>
  </si>
  <si>
    <t>T2667</t>
  </si>
  <si>
    <t>MALUS PINK SPARKLES CRAB 2"BB</t>
  </si>
  <si>
    <t>T2669</t>
  </si>
  <si>
    <t>MALUS PINK SPIRES CRAB #10</t>
  </si>
  <si>
    <t>T2671</t>
  </si>
  <si>
    <t>MALUS PINK SPIRES CRAB #20</t>
  </si>
  <si>
    <t>T2680</t>
  </si>
  <si>
    <t>MALUS PINK SPIRES CRAB 1.75"BB</t>
  </si>
  <si>
    <t>T2690</t>
  </si>
  <si>
    <t>MALUS PINK SPIRES CRAB 2"BB</t>
  </si>
  <si>
    <t>T2697</t>
  </si>
  <si>
    <t>MALUS PRAIRIE ROSE #10</t>
  </si>
  <si>
    <t>T2698</t>
  </si>
  <si>
    <t>MALUS PRAIRIE ROSE 1.5"BB</t>
  </si>
  <si>
    <t>T2698.2</t>
  </si>
  <si>
    <t>MALUS PRAIRIE ROSE 1.75"BB</t>
  </si>
  <si>
    <t>T2698.4</t>
  </si>
  <si>
    <t>MALUS PRAIRIE ROSE 2"BB</t>
  </si>
  <si>
    <t>T2699.8</t>
  </si>
  <si>
    <t>MALUS PRAIRIEFIRE CRAB #5</t>
  </si>
  <si>
    <t>T2699.9</t>
  </si>
  <si>
    <t>MALUS PRAIRIEFIRE CRAB #7</t>
  </si>
  <si>
    <t>T2700</t>
  </si>
  <si>
    <t>MALUS PRAIRIEFIRE CRAB #10</t>
  </si>
  <si>
    <t>T2710</t>
  </si>
  <si>
    <t>MALUS PRAIRIEFIRE CRAB #15</t>
  </si>
  <si>
    <t>T2711</t>
  </si>
  <si>
    <t>MALUS PRAIRIEFIRE CRAB #20</t>
  </si>
  <si>
    <t>T2712</t>
  </si>
  <si>
    <t>MALUS PRAIRIEFIRE CRAB #25</t>
  </si>
  <si>
    <t>T2730</t>
  </si>
  <si>
    <t>MALUS PRAIRIEFIRE CRAB 1.5"BB</t>
  </si>
  <si>
    <t>T2740</t>
  </si>
  <si>
    <t>MALUS PRAIRIEFIRE CRAB 1.75"BB</t>
  </si>
  <si>
    <t>T2750</t>
  </si>
  <si>
    <t>MALUS PRAIRIEFIRE CRAB 2"BB</t>
  </si>
  <si>
    <t>T2760</t>
  </si>
  <si>
    <t>MALUS PRAIRIEFIRE CRAB 2.5"BB</t>
  </si>
  <si>
    <t>T2770</t>
  </si>
  <si>
    <t>MALUS PRAIRIEFIRE CRAB 6'CLPBB</t>
  </si>
  <si>
    <t>T2821</t>
  </si>
  <si>
    <t>MALUS RASPBERRY SPEAR #20</t>
  </si>
  <si>
    <t>T2822</t>
  </si>
  <si>
    <t>MALUS RASPBERRY SPEAR 1.5"BB</t>
  </si>
  <si>
    <t>T2823</t>
  </si>
  <si>
    <t>MALUS RASPBERRY SPEAR 1.75"BB</t>
  </si>
  <si>
    <t>T2824</t>
  </si>
  <si>
    <t>MALUS RASPBERRY SPEAR 2"BB</t>
  </si>
  <si>
    <t>T2829</t>
  </si>
  <si>
    <t>MALUS RED BARRON CRAB #10</t>
  </si>
  <si>
    <t>T2831</t>
  </si>
  <si>
    <t>MALUS RED BARRON CRAB #20</t>
  </si>
  <si>
    <t>T2835</t>
  </si>
  <si>
    <t>MALUS RED BARRON CRAB 1.5"BB</t>
  </si>
  <si>
    <t>T2840</t>
  </si>
  <si>
    <t>MALUS RED BARRON CRAB 1.75"BB</t>
  </si>
  <si>
    <t>T2842</t>
  </si>
  <si>
    <t>MALUS RED BARRON CRAB 2"BB</t>
  </si>
  <si>
    <t>T2844</t>
  </si>
  <si>
    <t>MALUS RED BARRON CRAB 2.5"BB</t>
  </si>
  <si>
    <t>T2869</t>
  </si>
  <si>
    <t>MALUS RED JEWEL CRAB 1.75"BB</t>
  </si>
  <si>
    <t>T2870</t>
  </si>
  <si>
    <t>MALUS RED JEWEL CRAB 2"BB</t>
  </si>
  <si>
    <t>T2872</t>
  </si>
  <si>
    <t>MALUS RED JEWEL CRAB 2.5"BB</t>
  </si>
  <si>
    <t>T2908</t>
  </si>
  <si>
    <t>MALUS REJOICE CRAB #7</t>
  </si>
  <si>
    <t>T2910</t>
  </si>
  <si>
    <t>MALUS REJOICE CRAB #10</t>
  </si>
  <si>
    <t>T2911</t>
  </si>
  <si>
    <t>MALUS REJOICE CRAB #15</t>
  </si>
  <si>
    <t>T2912</t>
  </si>
  <si>
    <t>MALUS REJOICE CRAB #20</t>
  </si>
  <si>
    <t>T2932</t>
  </si>
  <si>
    <t>MALUS REJOICE CRAB 1.75"BB</t>
  </si>
  <si>
    <t>T2933</t>
  </si>
  <si>
    <t>MALUS REJOICE CRAB 2"BB</t>
  </si>
  <si>
    <t>T2933.5</t>
  </si>
  <si>
    <t>MALUS REJOICE CRAB 2.5"BB</t>
  </si>
  <si>
    <t>T2938.9</t>
  </si>
  <si>
    <t>MALUS ROYAL RAINDROPS #7</t>
  </si>
  <si>
    <t>T2939</t>
  </si>
  <si>
    <t>MALUS ROYAL RAINDROPS #10</t>
  </si>
  <si>
    <t>T2941</t>
  </si>
  <si>
    <t>MALUS ROYAL RAINDROPS #20</t>
  </si>
  <si>
    <t>T2942</t>
  </si>
  <si>
    <t>MALUS ROYAL RAINDROPS #25</t>
  </si>
  <si>
    <t>T2945</t>
  </si>
  <si>
    <t>MALUS ROYAL RAINDROPS 1.5"BB</t>
  </si>
  <si>
    <t>T2946</t>
  </si>
  <si>
    <t>MALUS ROYAL RAINDROPS1.75"BB</t>
  </si>
  <si>
    <t>T2947</t>
  </si>
  <si>
    <t>MALUS ROYAL RAINDROPS 2"BB</t>
  </si>
  <si>
    <t>T2948</t>
  </si>
  <si>
    <t>MALUS ROYAL RAINDROPS 2.5"BB</t>
  </si>
  <si>
    <t>T2948.5</t>
  </si>
  <si>
    <t>MALUS ROYAL RAINDROPS 3"BB</t>
  </si>
  <si>
    <t>T2949</t>
  </si>
  <si>
    <t>MALUS ROYAL RAINDROPS 6'CLPBB</t>
  </si>
  <si>
    <t>T2953</t>
  </si>
  <si>
    <t>MALUS RUBY DAYZE CRAB 1.75"BB</t>
  </si>
  <si>
    <t>T2954</t>
  </si>
  <si>
    <t>MALUS RUBY DAYZE CRAB 2"BB</t>
  </si>
  <si>
    <t>T2955</t>
  </si>
  <si>
    <t>MALUS RUBY DAYZE CRAB 2.5"BB</t>
  </si>
  <si>
    <t>T2955.8</t>
  </si>
  <si>
    <t>MALUS RUBY TEARS #10 FE</t>
  </si>
  <si>
    <t>T2989</t>
  </si>
  <si>
    <t>MALUS SAR TINA CRAB #7</t>
  </si>
  <si>
    <t>T2990</t>
  </si>
  <si>
    <t>MALUS SAR TINA CRAB #10</t>
  </si>
  <si>
    <t>T2992</t>
  </si>
  <si>
    <t>MALUS SAR TINA CRAB #20</t>
  </si>
  <si>
    <t>T2999</t>
  </si>
  <si>
    <t>MALUS SAR TINA CRAB 1.5"BB</t>
  </si>
  <si>
    <t>T3000</t>
  </si>
  <si>
    <t>MALUS SAR TINA CRAB 1.75"BB</t>
  </si>
  <si>
    <t>T3005</t>
  </si>
  <si>
    <t>MALUS SAR TINA CRAB 2"BB</t>
  </si>
  <si>
    <t>T3007</t>
  </si>
  <si>
    <t>MALUS SAR WEEPING TINA #20</t>
  </si>
  <si>
    <t>T3010</t>
  </si>
  <si>
    <t>MALUS SHOWTIME CRAB #10</t>
  </si>
  <si>
    <t>T3011</t>
  </si>
  <si>
    <t>MALUS SHOWTIME CRAB #15</t>
  </si>
  <si>
    <t>T3014.5</t>
  </si>
  <si>
    <t>MALUS SHOWTIME CRAB 1.75"BB</t>
  </si>
  <si>
    <t>T3015</t>
  </si>
  <si>
    <t>MALUS SHOWTIME CRAB 2"BB</t>
  </si>
  <si>
    <t>T3016</t>
  </si>
  <si>
    <t>MALUS SHOWTIME CRAB 2.5"BB</t>
  </si>
  <si>
    <t>T3020</t>
  </si>
  <si>
    <t>MALUS SNOWDRIFT CRAB #15</t>
  </si>
  <si>
    <t>T3055</t>
  </si>
  <si>
    <t>MALUS SNOW CRYSTAL 1.5"BB</t>
  </si>
  <si>
    <t>T3055.5</t>
  </si>
  <si>
    <t>MALUS SNOW CRYSTAL 1.75"BB</t>
  </si>
  <si>
    <t>T3056</t>
  </si>
  <si>
    <t>MALUS SNOW CRYSTAL 2" BB</t>
  </si>
  <si>
    <t>T3058</t>
  </si>
  <si>
    <t>MALUS SPARKLING SPRITE #20</t>
  </si>
  <si>
    <t>T3059</t>
  </si>
  <si>
    <t>MALUS SPARKLING SPRITE 1.5" BB</t>
  </si>
  <si>
    <t>T3060</t>
  </si>
  <si>
    <t>MALUS SPARKLING SPRITE 1.75"BB</t>
  </si>
  <si>
    <t>T3061</t>
  </si>
  <si>
    <t>MALUS SPARKLING SPRITE 2"BB</t>
  </si>
  <si>
    <t>T3070</t>
  </si>
  <si>
    <t>MALUS SPRING SNOW CRAB #10</t>
  </si>
  <si>
    <t>T3080</t>
  </si>
  <si>
    <t>MALUS SPRING SNOW CRAB #15</t>
  </si>
  <si>
    <t>T3089</t>
  </si>
  <si>
    <t>MALUS SPRING SNOW CRAB #20</t>
  </si>
  <si>
    <t>T3090</t>
  </si>
  <si>
    <t>MALUS SPRING SNOW CRAB #25</t>
  </si>
  <si>
    <t>T3100</t>
  </si>
  <si>
    <t>MALUS SPRING SNOW CRAB 1.5"BB</t>
  </si>
  <si>
    <t>T3110</t>
  </si>
  <si>
    <t>MALUS SPRING SNOW CRAB 1.75"BB</t>
  </si>
  <si>
    <t>T3120</t>
  </si>
  <si>
    <t>MALUS SPRING SNOW CRAB 2"BB</t>
  </si>
  <si>
    <t>T3130</t>
  </si>
  <si>
    <t>MALUS SPRING SNOW CRAB 2.5"BB</t>
  </si>
  <si>
    <t>T3131</t>
  </si>
  <si>
    <t>MALUS SPRING SNOW CRAB 3"BB</t>
  </si>
  <si>
    <t>T3140</t>
  </si>
  <si>
    <t>MALUS STARLITE CRAB #10</t>
  </si>
  <si>
    <t>T3142</t>
  </si>
  <si>
    <t>MALUS STARLITE CRAB #20</t>
  </si>
  <si>
    <t>T3144</t>
  </si>
  <si>
    <t>MALUS STARLITE CRAB 1.75"BB</t>
  </si>
  <si>
    <t>T3145</t>
  </si>
  <si>
    <t>MALUS STARLITE CRAB 2"BB</t>
  </si>
  <si>
    <t>T3146</t>
  </si>
  <si>
    <t>MALUS STARLITE CRAB 2.5"BB</t>
  </si>
  <si>
    <t>T3149</t>
  </si>
  <si>
    <t>MALUS VELVET PILLAR CRAB 1.75"BB</t>
  </si>
  <si>
    <t>T3150</t>
  </si>
  <si>
    <t>MALUS VELVET PILLAR CRAB 2"BB</t>
  </si>
  <si>
    <t>T3160</t>
  </si>
  <si>
    <t>OSTRYA VIR IRONWOOD #10</t>
  </si>
  <si>
    <t>T3162</t>
  </si>
  <si>
    <t>OSTRYA VIR IRONWOOD #20</t>
  </si>
  <si>
    <t>T3162.5</t>
  </si>
  <si>
    <t>OSTRYA VIR AUTUMN TREASURE #10</t>
  </si>
  <si>
    <t>T3163</t>
  </si>
  <si>
    <t>OSTRYA VIR AUTUMN TREASURE #20</t>
  </si>
  <si>
    <t>T3165</t>
  </si>
  <si>
    <t>OSTRYA VI AUTUMN TREASURE1.75"BB</t>
  </si>
  <si>
    <t>T3166</t>
  </si>
  <si>
    <t>OSTRYA VIR AUTUMN TREASURE 2"BB</t>
  </si>
  <si>
    <t>T3169</t>
  </si>
  <si>
    <t>OSTRYA VIR IRONWOOD 1.5"BB</t>
  </si>
  <si>
    <t>T3170</t>
  </si>
  <si>
    <t>OSTRYA VIR IRONWOOD 1.75"BB</t>
  </si>
  <si>
    <t>T3170.2</t>
  </si>
  <si>
    <t>OSTRYA VIR IRONWOOD 2"BB</t>
  </si>
  <si>
    <t>T3170.4</t>
  </si>
  <si>
    <t>OSTRYA VIR IRONWOOD 2.5"BB</t>
  </si>
  <si>
    <t>T3170.5</t>
  </si>
  <si>
    <t>PHELL EYE STOPPER #20 CORK</t>
  </si>
  <si>
    <t>T3170.6</t>
  </si>
  <si>
    <t>PHELL EYE STOPPER 2"BB CORK</t>
  </si>
  <si>
    <t>T3170.7</t>
  </si>
  <si>
    <t>PHELL EYE STOPPER 2.5"BB CORK</t>
  </si>
  <si>
    <t>T3170.8</t>
  </si>
  <si>
    <t>PHELL EYE STOPPER 3"BB CORK</t>
  </si>
  <si>
    <t>T3171</t>
  </si>
  <si>
    <t>PHYSO OPU AMBER JUBILE #10 1.2FE</t>
  </si>
  <si>
    <t>T3177</t>
  </si>
  <si>
    <t>PHYSO OPU SUMMER WINE #10 TF PW</t>
  </si>
  <si>
    <t>T3180</t>
  </si>
  <si>
    <t>POPUL DEL SIOUXLAND #15</t>
  </si>
  <si>
    <t>T3182</t>
  </si>
  <si>
    <t>POPUL DEL SIOUXLAND 2"BB</t>
  </si>
  <si>
    <t>T3189</t>
  </si>
  <si>
    <t>POPUL SWEDISH COL ASPEN #10</t>
  </si>
  <si>
    <t>T3191</t>
  </si>
  <si>
    <t>POPUL SWEDISH COL ASPEN #20</t>
  </si>
  <si>
    <t>T3195</t>
  </si>
  <si>
    <t>POPUL SWEDISH COL ASPEN 1.75"BB</t>
  </si>
  <si>
    <t>T3196</t>
  </si>
  <si>
    <t>POPUL SWEDISH COL ASPEN 2"BB</t>
  </si>
  <si>
    <t>T3197</t>
  </si>
  <si>
    <t>POPUL SWEDISH COL ASPEN 2.5"BB</t>
  </si>
  <si>
    <t>T3197.8</t>
  </si>
  <si>
    <t>POPUL TRE MOUNTAIN SENTINEL #10</t>
  </si>
  <si>
    <t>T3198</t>
  </si>
  <si>
    <t>POPUL TRE MOUNT SENTINEL #20</t>
  </si>
  <si>
    <t>T3199.2</t>
  </si>
  <si>
    <t>POPUL TRE MOUNT SENTINEL 1.75"BB</t>
  </si>
  <si>
    <t>T3199.5</t>
  </si>
  <si>
    <t>POPUL TRE MOUNT SENTINEL 2"BB</t>
  </si>
  <si>
    <t>T3199.7</t>
  </si>
  <si>
    <t>POPUL TRE MOUNT SENTINEL 2.5"BB</t>
  </si>
  <si>
    <t>T3200</t>
  </si>
  <si>
    <t>POPUL TRE PRAIRIE GOLD #10</t>
  </si>
  <si>
    <t>T3200.5</t>
  </si>
  <si>
    <t>POPUL TRE PRAIRIE GOLD #20</t>
  </si>
  <si>
    <t>T3200.9</t>
  </si>
  <si>
    <t>POPUL TRE PRAIRIE GOLD 1.75"BB</t>
  </si>
  <si>
    <t>T3201</t>
  </si>
  <si>
    <t>POPUL TRE PRAIRIE GOLD 2"BB</t>
  </si>
  <si>
    <t>T3201.5</t>
  </si>
  <si>
    <t>POPUL TRE PRAIRIE GOLD 2.5"BB</t>
  </si>
  <si>
    <t>T3201.7</t>
  </si>
  <si>
    <t>POPUL TRE PRAIRIE GOLD 3"BB</t>
  </si>
  <si>
    <t>T3230</t>
  </si>
  <si>
    <t>POPUL TRE QUAKING ASPEN #10 TF</t>
  </si>
  <si>
    <t>T3240</t>
  </si>
  <si>
    <t>POPUL TRE QUAKING ASPEN #15 TF</t>
  </si>
  <si>
    <t>T3260</t>
  </si>
  <si>
    <t>POPUL TRE QUAKING ASPEN #25 TF</t>
  </si>
  <si>
    <t>T3263</t>
  </si>
  <si>
    <t>POPUL TRE QUAKING ASPEN #15 CLP</t>
  </si>
  <si>
    <t>T3265</t>
  </si>
  <si>
    <t>POPUL TRE QUAKING ASPEN 1.75"BB</t>
  </si>
  <si>
    <t>T3270</t>
  </si>
  <si>
    <t>POPUL TRE QUAKING ASPEN 2"BB</t>
  </si>
  <si>
    <t>T3275</t>
  </si>
  <si>
    <t>POPUL TRE QUAKING ASPEN 2.5"BB</t>
  </si>
  <si>
    <t>T3277</t>
  </si>
  <si>
    <t>POPUL TRE QUAKING ASPEN 3"BB</t>
  </si>
  <si>
    <t>T3284</t>
  </si>
  <si>
    <t>POPUL TRE QUAKING ASPEN 8'CLPBB</t>
  </si>
  <si>
    <t>T3285</t>
  </si>
  <si>
    <t>POPUL TRE QUAKING ASPEN 10'CLPBB</t>
  </si>
  <si>
    <t>T3286</t>
  </si>
  <si>
    <t>POPUL TRE QUAKING ASPEN 12'CLPBB</t>
  </si>
  <si>
    <t>T3287</t>
  </si>
  <si>
    <t>POPUL TRE QUAKING ASPEN 14'CLPBB</t>
  </si>
  <si>
    <t>T3288</t>
  </si>
  <si>
    <t>POPUL TRE SUMMER SHIMMER #15</t>
  </si>
  <si>
    <t>T3289</t>
  </si>
  <si>
    <t>POPUL TRE SUMMER SHIMMER #20</t>
  </si>
  <si>
    <t>T3290</t>
  </si>
  <si>
    <t>POPUL TRE SUMMER SHIMMER 2"BB</t>
  </si>
  <si>
    <t>T3291</t>
  </si>
  <si>
    <t>POPUL TRE SUMMER SHIMMER 2.5"BB</t>
  </si>
  <si>
    <t>T3294AP</t>
  </si>
  <si>
    <t>POPUL X INNOVATREE #3AP</t>
  </si>
  <si>
    <t>T3305</t>
  </si>
  <si>
    <t>PRUNUS CIS PURPLELEAF #10 TF</t>
  </si>
  <si>
    <t>T3311</t>
  </si>
  <si>
    <t>PRUNUS EVANS BALI CHERRY 2"BB</t>
  </si>
  <si>
    <t>T3320</t>
  </si>
  <si>
    <t>PRUNUS MAA AMUR CHOKECHERRY#15</t>
  </si>
  <si>
    <t>T3320.4</t>
  </si>
  <si>
    <t>PRUNUS MA AMUR CHOKECHERRY2.5"BB</t>
  </si>
  <si>
    <t>T3320.5</t>
  </si>
  <si>
    <t>PRUNUS MAA MING #10</t>
  </si>
  <si>
    <t>T3321.7</t>
  </si>
  <si>
    <t>PRUNUS NIG PRINCESS KAY #15</t>
  </si>
  <si>
    <t>T3322</t>
  </si>
  <si>
    <t>PRUNUS NIG PRINCESS KAY 1.75"BB</t>
  </si>
  <si>
    <t>T3323</t>
  </si>
  <si>
    <t>PRUNUS NIG PRINCESS KAY 2"BB</t>
  </si>
  <si>
    <t>T3326</t>
  </si>
  <si>
    <t>PRUNUS SAR PINK FLAIR 1.75"BB</t>
  </si>
  <si>
    <t>T3330</t>
  </si>
  <si>
    <t>PRUNUS SPRING WONDER #10</t>
  </si>
  <si>
    <t>T3337</t>
  </si>
  <si>
    <t>PRUNUS SPRING WONDER 2"BB</t>
  </si>
  <si>
    <t>T3422</t>
  </si>
  <si>
    <t>QUERC ALBA WHITE OAK #10</t>
  </si>
  <si>
    <t>T3422.1AP</t>
  </si>
  <si>
    <t>QUERC ALBA WHITE OAK #15</t>
  </si>
  <si>
    <t>T3422.2</t>
  </si>
  <si>
    <t>QUERC ALBA WHITE OAK #20</t>
  </si>
  <si>
    <t>T3422.5</t>
  </si>
  <si>
    <t>QUERC ALBA WHITE OAK 1.75"BB</t>
  </si>
  <si>
    <t>T3423</t>
  </si>
  <si>
    <t>QUERC ALBA WHITE OAK 2"BB</t>
  </si>
  <si>
    <t>T3423.4</t>
  </si>
  <si>
    <t>QUERC ALBA WHITE OAK 2.5"BB</t>
  </si>
  <si>
    <t>T3423.5</t>
  </si>
  <si>
    <t>QUERC ALBA WHITE OAK 3"BB</t>
  </si>
  <si>
    <t>T3430</t>
  </si>
  <si>
    <t>QUERC BIC SWAMP WHITE #10</t>
  </si>
  <si>
    <t>T3431AP</t>
  </si>
  <si>
    <t>QUERC BIC SWAMP WHITE #15</t>
  </si>
  <si>
    <t>T3434</t>
  </si>
  <si>
    <t>QUERC BIC SWAMP WHITE #20</t>
  </si>
  <si>
    <t>T3439</t>
  </si>
  <si>
    <t>QUERC BIC SWAMP WHITE 1.75"BB</t>
  </si>
  <si>
    <t>T3440</t>
  </si>
  <si>
    <t>QUERC BIC SWAMP WHITE 2"BB</t>
  </si>
  <si>
    <t>T3441</t>
  </si>
  <si>
    <t>QUERC BIC SWAMP WHITE 2.5"BB</t>
  </si>
  <si>
    <t>T3442</t>
  </si>
  <si>
    <t>QUERC BIC SWAMP WHITE 3"BB</t>
  </si>
  <si>
    <t>T3443</t>
  </si>
  <si>
    <t>QUERC BIC SWAMP WHITE 3.5" BB</t>
  </si>
  <si>
    <t>T3446</t>
  </si>
  <si>
    <t>QUERC BIC AMERICAN DREAM 1.75"BB</t>
  </si>
  <si>
    <t>T3447</t>
  </si>
  <si>
    <t>QUERC BIC AMERICAN DREAM 2"BB</t>
  </si>
  <si>
    <t>T3448</t>
  </si>
  <si>
    <t>QUERC BIC AMERICAN DREAM 2.5"BB</t>
  </si>
  <si>
    <t>T3449</t>
  </si>
  <si>
    <t>QUERC BIC AMERICAN DREAM 3"BB</t>
  </si>
  <si>
    <t>T3452.5</t>
  </si>
  <si>
    <t>QUERC BIC BEACON OAK #20</t>
  </si>
  <si>
    <t>T3455</t>
  </si>
  <si>
    <t>QUERC BIC BEACON OAK 2"BB</t>
  </si>
  <si>
    <t>T3456</t>
  </si>
  <si>
    <t>QUERC BIC BEACON OAK 2.5"BB</t>
  </si>
  <si>
    <t>T3461AP</t>
  </si>
  <si>
    <t>QUERC ELL NORTHERN PIN #15</t>
  </si>
  <si>
    <t>T3462</t>
  </si>
  <si>
    <t>QUERC ELL NORTHERN PIN #20</t>
  </si>
  <si>
    <t>T3469</t>
  </si>
  <si>
    <t>QUERC ELL NORTHERN PIN 1.75"BB</t>
  </si>
  <si>
    <t>T3470</t>
  </si>
  <si>
    <t>QUERC ELL NORTHERN PIN 2"BB</t>
  </si>
  <si>
    <t>T3471</t>
  </si>
  <si>
    <t>QUERC ELL NORTHERN PIN 2.5"BB</t>
  </si>
  <si>
    <t>T3472</t>
  </si>
  <si>
    <t>QUERC ELL NORTHERN PIN 3"BB</t>
  </si>
  <si>
    <t>T3482.5</t>
  </si>
  <si>
    <t>QUERC ELL MAJESTIC SKIES 1.75"BB</t>
  </si>
  <si>
    <t>T3483</t>
  </si>
  <si>
    <t>QUERC ELL MAJESTIC SKIES 2"BB</t>
  </si>
  <si>
    <t>T3483.2</t>
  </si>
  <si>
    <t>QUERC ELL MAJESTIC SKIES 2.5"BB</t>
  </si>
  <si>
    <t>T3500</t>
  </si>
  <si>
    <t>QUERC MAC BUR OAK #10</t>
  </si>
  <si>
    <t>T3501AP</t>
  </si>
  <si>
    <t>QUERC MAC BUR OAK #15</t>
  </si>
  <si>
    <t>T3502</t>
  </si>
  <si>
    <t>QUERC MAC BUR OAK #20</t>
  </si>
  <si>
    <t>T3528</t>
  </si>
  <si>
    <t>QUERC MAC BUR OAK 1.75"BB</t>
  </si>
  <si>
    <t>T3530</t>
  </si>
  <si>
    <t>QUERC MAC BUR OAK 2"BB</t>
  </si>
  <si>
    <t>T3531</t>
  </si>
  <si>
    <t>QUERC MAC BUR OAK 2.5"BB</t>
  </si>
  <si>
    <t>T3532</t>
  </si>
  <si>
    <t>QUERC MAC BUR OAK 3"BB</t>
  </si>
  <si>
    <t>T3545</t>
  </si>
  <si>
    <t>QUERC MAC URBAN PINNACLE 2"BB</t>
  </si>
  <si>
    <t>T3574</t>
  </si>
  <si>
    <t>QUERC RUB NORTHERN RED #10</t>
  </si>
  <si>
    <t>T3576AP</t>
  </si>
  <si>
    <t>QUERC RUB NORTHERN RED #15</t>
  </si>
  <si>
    <t>T3577</t>
  </si>
  <si>
    <t>QUERC RUB NORTHERN RED #20</t>
  </si>
  <si>
    <t>T3589</t>
  </si>
  <si>
    <t>QUERC RUB NORTHERN RED 1.75"BB</t>
  </si>
  <si>
    <t>T3590</t>
  </si>
  <si>
    <t>QUERC RUB NORTHERN RED 2"BB</t>
  </si>
  <si>
    <t>T3591</t>
  </si>
  <si>
    <t>QUERC RUB NORTHERN RED 2.5"BB</t>
  </si>
  <si>
    <t>T3592</t>
  </si>
  <si>
    <t>QUERC RUB NORTHERN RED 3"BB</t>
  </si>
  <si>
    <t>T3600</t>
  </si>
  <si>
    <t>QUERC X CRIMSON SPIRE #10</t>
  </si>
  <si>
    <t>T3602</t>
  </si>
  <si>
    <t>QUERC X CRIMSON SPIRE #20</t>
  </si>
  <si>
    <t>T3603</t>
  </si>
  <si>
    <t>QUERC X CRIMSON SPIRE 1.75"BB</t>
  </si>
  <si>
    <t>T3604</t>
  </si>
  <si>
    <t>QUERC X CRIMSON SPIRE 2"BB</t>
  </si>
  <si>
    <t>T3604.5</t>
  </si>
  <si>
    <t>QUERC X CRIMSON SPIRE 2.5"BB</t>
  </si>
  <si>
    <t>T3604.6</t>
  </si>
  <si>
    <t>QUERC X CRIMSON SPIRE 3"BB</t>
  </si>
  <si>
    <t>T3606</t>
  </si>
  <si>
    <t>QUERC X HERITAGE OAK 2"BB</t>
  </si>
  <si>
    <t>T3607</t>
  </si>
  <si>
    <t>QUERC X HERITAGE OAK 2.5"BB</t>
  </si>
  <si>
    <t>T3607.2</t>
  </si>
  <si>
    <t>QUERC X HERITAGE OAK 3"BB</t>
  </si>
  <si>
    <t>T3607.8</t>
  </si>
  <si>
    <t>QUERC X KINDRED SPIRIT #10</t>
  </si>
  <si>
    <t>T3608</t>
  </si>
  <si>
    <t>QUERC X KINDRED SPIRIT #20</t>
  </si>
  <si>
    <t>T3609</t>
  </si>
  <si>
    <t>QUERC X KINDRED SPIRIT 1.75"BB</t>
  </si>
  <si>
    <t>T3610</t>
  </si>
  <si>
    <t>QUERC X KINDRED SPIRIT 2"BB</t>
  </si>
  <si>
    <t>T3611</t>
  </si>
  <si>
    <t>QUERC X KINDRED SPIRIT 2.5"BB</t>
  </si>
  <si>
    <t>T3612</t>
  </si>
  <si>
    <t>QUERC X PRAIRIE STATURE #20</t>
  </si>
  <si>
    <t>T3612.4</t>
  </si>
  <si>
    <t>QUERC X PRAIRIE STATURE 1.75"BB</t>
  </si>
  <si>
    <t>T3612.5</t>
  </si>
  <si>
    <t>QUERC X PRAIRIE STATURE 2"BB</t>
  </si>
  <si>
    <t>T3613.8</t>
  </si>
  <si>
    <t>QUERC X REGAL PRINCE #10</t>
  </si>
  <si>
    <t>T3614</t>
  </si>
  <si>
    <t>QUERC X REGAL PRINCE #20</t>
  </si>
  <si>
    <t>T3614.5</t>
  </si>
  <si>
    <t>QUERC X REGAL PRINCE 1.75"BB</t>
  </si>
  <si>
    <t>T3615</t>
  </si>
  <si>
    <t>QUERC X REGAL PRINCE 2"BB</t>
  </si>
  <si>
    <t>T3616</t>
  </si>
  <si>
    <t>QUERC X REGAL PRINCE 2.5"BB</t>
  </si>
  <si>
    <t>T3616.5</t>
  </si>
  <si>
    <t>QUERC X REGAL PRINCE 3"BB</t>
  </si>
  <si>
    <t>T3620</t>
  </si>
  <si>
    <t>SALIX ALB NIOBE WEEPING #15</t>
  </si>
  <si>
    <t>T3630</t>
  </si>
  <si>
    <t>SALIX ALB NIOBE WEEPING 2"BB</t>
  </si>
  <si>
    <t>T3631</t>
  </si>
  <si>
    <t>SALIX ALB NIOBE WEEPING 2.5"BB</t>
  </si>
  <si>
    <t>T3632</t>
  </si>
  <si>
    <t>SALIX ALB NIOBE WEEPING 3"BB</t>
  </si>
  <si>
    <t>T3663</t>
  </si>
  <si>
    <t>SALIX CAP PENDULA #5</t>
  </si>
  <si>
    <t>T3675</t>
  </si>
  <si>
    <t>SALIX INT HAKURA NISHIKI #15TF</t>
  </si>
  <si>
    <t>T3700</t>
  </si>
  <si>
    <t>SALIX PRAIRIE CASCADE #15</t>
  </si>
  <si>
    <t>T3702</t>
  </si>
  <si>
    <t>SALIX PRAIRIE CASCADE 2.5" BB</t>
  </si>
  <si>
    <t>T3739.8</t>
  </si>
  <si>
    <t>SORBUS DEC SHOWY MTN ASH #10</t>
  </si>
  <si>
    <t>T3742</t>
  </si>
  <si>
    <t>SORBUS DEC SHOWY MTN ASH #25</t>
  </si>
  <si>
    <t>T3748</t>
  </si>
  <si>
    <t>SORBUS DEC SHOWY MTN ASH 1.5"BB</t>
  </si>
  <si>
    <t>T3749</t>
  </si>
  <si>
    <t>SORBUS DEC SHOWY MTN ASH 1.75"BB</t>
  </si>
  <si>
    <t>T3750</t>
  </si>
  <si>
    <t>SORBUS DEC SHOWY MTN ASH 2"BB</t>
  </si>
  <si>
    <t>T3810</t>
  </si>
  <si>
    <t>SYRINGA MEY DWF KOREAN #10 TF</t>
  </si>
  <si>
    <t>T3811</t>
  </si>
  <si>
    <t>SYRINGA MEY DWF KOREAN #15 TF</t>
  </si>
  <si>
    <t>T3812</t>
  </si>
  <si>
    <t>SYRINGA MEY DWF KOREAN #20 TF</t>
  </si>
  <si>
    <t>T3813</t>
  </si>
  <si>
    <t>SYRINGA MEY DWF KOREAN #25 TF</t>
  </si>
  <si>
    <t>T3820</t>
  </si>
  <si>
    <t>SYRINGA MEY DWF KOREAN1.5"/30"BB</t>
  </si>
  <si>
    <t>T3830</t>
  </si>
  <si>
    <t>SYRINGA MEY DWF KOREA1.75"/36"BB</t>
  </si>
  <si>
    <t>T3835</t>
  </si>
  <si>
    <t>SYRINGA MEY DWF KOREA 2"/42"HDBB</t>
  </si>
  <si>
    <t>T3840</t>
  </si>
  <si>
    <t>SYRINGA PAT MISS KIM #10 TF</t>
  </si>
  <si>
    <t>T3841</t>
  </si>
  <si>
    <t>SYRINGA PAT MISS KIM #15 TF</t>
  </si>
  <si>
    <t>T3870</t>
  </si>
  <si>
    <t>SYRINGA RET IVORY SILK #10 TF</t>
  </si>
  <si>
    <t>T3875</t>
  </si>
  <si>
    <t>SYRINGA RET IVORY SILK #20 TF</t>
  </si>
  <si>
    <t>T3876</t>
  </si>
  <si>
    <t>SYRINGA RET IVORY SILK #25 TF</t>
  </si>
  <si>
    <t>T3878</t>
  </si>
  <si>
    <t>SYRINGA RET IVORY SILK 1.5"BB</t>
  </si>
  <si>
    <t>T3879</t>
  </si>
  <si>
    <t>SYRINGA RET IVORY SILK 1.75"BB</t>
  </si>
  <si>
    <t>T3880</t>
  </si>
  <si>
    <t>SYRINGA RET IVORY SILK 2"BB</t>
  </si>
  <si>
    <t>T3881</t>
  </si>
  <si>
    <t>SYRINGA RET IVORY SILK 2.5"BB</t>
  </si>
  <si>
    <t>T3895</t>
  </si>
  <si>
    <t>SYRINGA RET IVORY SILK 6'CLPBB</t>
  </si>
  <si>
    <t>T3896</t>
  </si>
  <si>
    <t>SYRINGA RET IVORY SILK 7' CLPBB</t>
  </si>
  <si>
    <t>T3897</t>
  </si>
  <si>
    <t>SYRINGA RET IVORY SILK 8' CLPBB</t>
  </si>
  <si>
    <t>T3925</t>
  </si>
  <si>
    <t>SYRINGA RET JAPAN TREE #10TF</t>
  </si>
  <si>
    <t>T3927</t>
  </si>
  <si>
    <t>SYRINGA RET JAPAN TREE #20TF</t>
  </si>
  <si>
    <t>T3935</t>
  </si>
  <si>
    <t>SYRINGA RET JAPAN TREE #15 CLP</t>
  </si>
  <si>
    <t>T3959</t>
  </si>
  <si>
    <t>SYRINGA RET JAPAN TREE 1.5"BB</t>
  </si>
  <si>
    <t>T3960</t>
  </si>
  <si>
    <t>SYRINGA RET JAPAN TREE 1.75"BB</t>
  </si>
  <si>
    <t>T3970</t>
  </si>
  <si>
    <t>SYRINGA RET JAPAN TREE 2"BB</t>
  </si>
  <si>
    <t>T3980</t>
  </si>
  <si>
    <t>SYRINGA RET JAPAN TREE 2.5"BB</t>
  </si>
  <si>
    <t>T3981</t>
  </si>
  <si>
    <t>SYRINGA RET JAPAN TREE 3"BB</t>
  </si>
  <si>
    <t>T3990</t>
  </si>
  <si>
    <t>SYRINGA RET JAPAN TREE 6'CLPBB</t>
  </si>
  <si>
    <t>T4000</t>
  </si>
  <si>
    <t>SYRINGA RET JAPAN TREE 7'CLPBB</t>
  </si>
  <si>
    <t>T4010</t>
  </si>
  <si>
    <t>SYRINGA RET JAPAN TREE 8'CLPBB</t>
  </si>
  <si>
    <t>T4011</t>
  </si>
  <si>
    <t>SYRINGA RET JAPAN TREE 10' CLPBB</t>
  </si>
  <si>
    <t>T4030</t>
  </si>
  <si>
    <t>SYRINGA RET SNOW CAP 1.75"BB</t>
  </si>
  <si>
    <t>T4031</t>
  </si>
  <si>
    <t>SYRINGA RET SNOW CAP 2"BB</t>
  </si>
  <si>
    <t>T4032</t>
  </si>
  <si>
    <t>SYRINGA RET SNOW CAP 2.5"BB</t>
  </si>
  <si>
    <t>T4051</t>
  </si>
  <si>
    <t>SYRINGA RET SNOWDANCE #10 1.5FE</t>
  </si>
  <si>
    <t>T4053</t>
  </si>
  <si>
    <t>SYRINGA RET SNOWDANCE #20 FE</t>
  </si>
  <si>
    <t>T4056</t>
  </si>
  <si>
    <t>SYRINGA RET SNOWDANCE 1.75"BB FE</t>
  </si>
  <si>
    <t>T4057</t>
  </si>
  <si>
    <t>SYRINGA RET SNOWDANCE 2"BB FE</t>
  </si>
  <si>
    <t>T4060</t>
  </si>
  <si>
    <t>SYRINGA BLOOMERANG DRK PUR #10TF</t>
  </si>
  <si>
    <t>T4061</t>
  </si>
  <si>
    <t>SYRINGA BLOOMERANG DRK PUR #15TF</t>
  </si>
  <si>
    <t>T4063</t>
  </si>
  <si>
    <t>SYRINGA X BABY KIM #10 TF</t>
  </si>
  <si>
    <t>T4065</t>
  </si>
  <si>
    <t>TILIA AME AMERICAN SENTRY #10</t>
  </si>
  <si>
    <t>T4067</t>
  </si>
  <si>
    <t>TILIA AME AMERICAN SENTRY #20</t>
  </si>
  <si>
    <t>T4071</t>
  </si>
  <si>
    <t>TILIA AM AMERICAN SENTRY 1.75"BB</t>
  </si>
  <si>
    <t>T4072</t>
  </si>
  <si>
    <t>TILIA AME AMERICAN SENTRY 2"BB</t>
  </si>
  <si>
    <t>T4073</t>
  </si>
  <si>
    <t>TILIA AME AMERICAN SENTRY 2.5"BB</t>
  </si>
  <si>
    <t>T4074</t>
  </si>
  <si>
    <t>TILIA AME AMERICAN SENTRY 3"BB</t>
  </si>
  <si>
    <t>T4090</t>
  </si>
  <si>
    <t>TILIA AME BOULEVARD #20</t>
  </si>
  <si>
    <t>T4093</t>
  </si>
  <si>
    <t>TILIA AME BOULEVARD 2"BB</t>
  </si>
  <si>
    <t>T4094</t>
  </si>
  <si>
    <t>TILIA AME BOULEVARD 2.5"BB</t>
  </si>
  <si>
    <t>T4095</t>
  </si>
  <si>
    <t>TILIA AME BOULEVARD 3" BB</t>
  </si>
  <si>
    <t>T4096</t>
  </si>
  <si>
    <t>TILIA AME BOULEVARD 3.5"BB</t>
  </si>
  <si>
    <t>T4105</t>
  </si>
  <si>
    <t>TILIA AME REDMOND #10</t>
  </si>
  <si>
    <t>T4111</t>
  </si>
  <si>
    <t>TILIA AME REDMOND #20</t>
  </si>
  <si>
    <t>T4120</t>
  </si>
  <si>
    <t>TILIA AME REDMOND  2" BB</t>
  </si>
  <si>
    <t>T4121</t>
  </si>
  <si>
    <t>TILIA AME REDMOND 2.5" BB</t>
  </si>
  <si>
    <t>T4122</t>
  </si>
  <si>
    <t>TILIA AME REDMOND 3"BB</t>
  </si>
  <si>
    <t>T4123</t>
  </si>
  <si>
    <t>TILIA AME REDMOND 3.5"BB</t>
  </si>
  <si>
    <t>T4150</t>
  </si>
  <si>
    <t>TILIA COR GREENSPIRE #10</t>
  </si>
  <si>
    <t>T4152</t>
  </si>
  <si>
    <t>TILIA COR GREENSPIRE #20</t>
  </si>
  <si>
    <t>T4180</t>
  </si>
  <si>
    <t>TILIA COR GREENSPIRE 2"BB</t>
  </si>
  <si>
    <t>T4181</t>
  </si>
  <si>
    <t>TILIA COR GREENSPIRE 2.5"BB</t>
  </si>
  <si>
    <t>T4182</t>
  </si>
  <si>
    <t>TILIA COR GREENSPIRE 3"BB</t>
  </si>
  <si>
    <t>T4183</t>
  </si>
  <si>
    <t>TILIA COR GREENSPIRE 3.5"BB</t>
  </si>
  <si>
    <t>T4260</t>
  </si>
  <si>
    <t>ULMUS AME JEFFERSON 2"BB</t>
  </si>
  <si>
    <t>T4261</t>
  </si>
  <si>
    <t>ULMUS AME JEFFERSON 2.5"BB</t>
  </si>
  <si>
    <t>T4262</t>
  </si>
  <si>
    <t>ULMUS AME JEFFERSON 3"BB</t>
  </si>
  <si>
    <t>T4280</t>
  </si>
  <si>
    <t>ULMUS AME NEW HARMONY #20</t>
  </si>
  <si>
    <t>T4282</t>
  </si>
  <si>
    <t>ULMUS AME NEW HARMONY 2"BB</t>
  </si>
  <si>
    <t>T4283</t>
  </si>
  <si>
    <t>ULMUS AME NEW HARMONY 2.5"BB</t>
  </si>
  <si>
    <t>T4290</t>
  </si>
  <si>
    <t>ULMUS AM PRAIRIE EXPEDITION #10</t>
  </si>
  <si>
    <t>T4300</t>
  </si>
  <si>
    <t>ULMUS AM PRAIRIE EXPEDITION #20</t>
  </si>
  <si>
    <t>T4309</t>
  </si>
  <si>
    <t>ULMUS AM PRAIRIE EXPEDITI1.75"BB</t>
  </si>
  <si>
    <t>T4310</t>
  </si>
  <si>
    <t>ULMUS AM PRAIRIE EXPEDITION 2"BB</t>
  </si>
  <si>
    <t>T4311</t>
  </si>
  <si>
    <t>ULMUS AM PRAIRIEEXPEDITION2.5"BB</t>
  </si>
  <si>
    <t>T4312</t>
  </si>
  <si>
    <t>ULMUS AM PRAIRIE EXPEDITION 3"BB</t>
  </si>
  <si>
    <t>T4350</t>
  </si>
  <si>
    <t>ULMUS AME PRINCETON #10</t>
  </si>
  <si>
    <t>T4370</t>
  </si>
  <si>
    <t>ULMUS AME PRINCETON #25</t>
  </si>
  <si>
    <t>T4380</t>
  </si>
  <si>
    <t>ULMUS AME PRINCETON 2"BB</t>
  </si>
  <si>
    <t>T4381</t>
  </si>
  <si>
    <t>ULMUS AME PRINCETON 2.5"BB</t>
  </si>
  <si>
    <t>T4382</t>
  </si>
  <si>
    <t>ULMUS AME PRINCETON 3"BB</t>
  </si>
  <si>
    <t>T4383</t>
  </si>
  <si>
    <t>ULMUS AME PRINCETON 3.5"BB</t>
  </si>
  <si>
    <t>T4410</t>
  </si>
  <si>
    <t>ULMUS AME ST. CROIX #10 FE</t>
  </si>
  <si>
    <t>T4412</t>
  </si>
  <si>
    <t>ULMUS AME ST. CROIX #20 FE</t>
  </si>
  <si>
    <t>T4430</t>
  </si>
  <si>
    <t>ULMUS AME ST. CROIX 2"BB FE</t>
  </si>
  <si>
    <t>T4431</t>
  </si>
  <si>
    <t>ULMUS AME ST. CROIX 2.5"BB FE</t>
  </si>
  <si>
    <t>T4432</t>
  </si>
  <si>
    <t>ULMUS AME ST. CROIX 3"BB FE</t>
  </si>
  <si>
    <t>T4471</t>
  </si>
  <si>
    <t>ULMUS AME VALLEY FORGE 2.5"BB</t>
  </si>
  <si>
    <t>T4500</t>
  </si>
  <si>
    <t>ULMUS X ACCOLADE ELM 2.5"BB</t>
  </si>
  <si>
    <t>T4510</t>
  </si>
  <si>
    <t>ULMUS X NEW HORIZON 2"BB</t>
  </si>
  <si>
    <t>T4511</t>
  </si>
  <si>
    <t>ULMUS X NEW HORIZON 2.5"BB</t>
  </si>
  <si>
    <t>T4512</t>
  </si>
  <si>
    <t>ULMUS X NEW HORIZON 3"BB</t>
  </si>
  <si>
    <t>T4530</t>
  </si>
  <si>
    <t>ULMUS X PATRIOT 2"BB</t>
  </si>
  <si>
    <t>T4540</t>
  </si>
  <si>
    <t>ULMUS X TRIUMPH MORTON 2"BB</t>
  </si>
  <si>
    <t>T4550</t>
  </si>
  <si>
    <t>ULMUS X TRIUMPH MORTON2.5"BB</t>
  </si>
  <si>
    <t>T4551</t>
  </si>
  <si>
    <t>ULMUS X TRIUMPH MORTON 3"BB</t>
  </si>
  <si>
    <t>T4600</t>
  </si>
  <si>
    <t>VIBURNUM LEN NANNYBERRY #10 TF</t>
  </si>
  <si>
    <t>T4610</t>
  </si>
  <si>
    <t>VIBURNUM LEN NANNYBERRY #20 TF</t>
  </si>
  <si>
    <t>T4619</t>
  </si>
  <si>
    <t>VIBURNUM LEN NANNYBERRY 1.5"BB</t>
  </si>
  <si>
    <t>T4620</t>
  </si>
  <si>
    <t>VIBURNUM LEN NANNYBERRY 1.75"BB</t>
  </si>
  <si>
    <t>T4630</t>
  </si>
  <si>
    <t>VIBURNUM LEN NANNYBERRY 6'CLPBB</t>
  </si>
  <si>
    <t>T4635</t>
  </si>
  <si>
    <t>VIBURNUM OPU SNOWBALL 1.75" BB</t>
  </si>
  <si>
    <t>Landscape Price</t>
  </si>
  <si>
    <t>Black Mulch (Midnight)</t>
  </si>
  <si>
    <t>Per Yard</t>
  </si>
  <si>
    <t>Class 5</t>
  </si>
  <si>
    <t>Premium Garden Mix</t>
  </si>
  <si>
    <t>Pulverized Black</t>
  </si>
  <si>
    <t>Playground/Softstep Mulch - Call for Availability</t>
  </si>
  <si>
    <t>Various Colored Mulch - Call for Availability</t>
  </si>
  <si>
    <t>Per Bag</t>
  </si>
  <si>
    <t>Chocolate Bag Mulch 2 Cubic Ft.</t>
  </si>
  <si>
    <t>Chocolate Shredded Hardwood Mulch</t>
  </si>
  <si>
    <t>Hardwood Bag Mulch 2 Cubic Ft</t>
  </si>
  <si>
    <t>Premium Shredded Hardwood Mulch</t>
  </si>
  <si>
    <t>Washed Chips (Granite) 3/4"</t>
  </si>
  <si>
    <t>Class 2 Gravel (Base)</t>
  </si>
  <si>
    <t>St. Cloud Granite 1.5"</t>
  </si>
  <si>
    <t>Buff Limestone 1.5"</t>
  </si>
  <si>
    <t>Bryan Red Rock 1.5"</t>
  </si>
  <si>
    <t>2" - 6" River Rock</t>
  </si>
  <si>
    <t>2" - 4" River Rock</t>
  </si>
  <si>
    <t>River Rock 1.5"</t>
  </si>
  <si>
    <t>Soil Cover</t>
  </si>
  <si>
    <t>The Mulch Factory</t>
  </si>
  <si>
    <t>3/16" X Per foot</t>
  </si>
  <si>
    <t xml:space="preserve">Steel Edging Black </t>
  </si>
  <si>
    <t>1/8" X Per foot</t>
  </si>
  <si>
    <t>Steel Edging Black</t>
  </si>
  <si>
    <t>200/Box</t>
  </si>
  <si>
    <t xml:space="preserve">Edging Stakes </t>
  </si>
  <si>
    <t>100/box</t>
  </si>
  <si>
    <t>1/8" &amp; 3/16" 10 pack</t>
  </si>
  <si>
    <t>90 Degree Connector Steel</t>
  </si>
  <si>
    <t>Each</t>
  </si>
  <si>
    <t>90 Degree Connector Poly</t>
  </si>
  <si>
    <t>20'</t>
  </si>
  <si>
    <t xml:space="preserve">Alpha Omege Generic Contractor Edging </t>
  </si>
  <si>
    <t>2.5 Gal.</t>
  </si>
  <si>
    <t>Root Stimulator Fertilome &amp; Bonide Root Booster</t>
  </si>
  <si>
    <t>50 Lbs</t>
  </si>
  <si>
    <t>78"x90'</t>
  </si>
  <si>
    <t>Futerra Netless Erosion Blanket</t>
  </si>
  <si>
    <t>1 Sided 900SY</t>
  </si>
  <si>
    <t>Straw Erosion Blanket</t>
  </si>
  <si>
    <t>6'x250'</t>
  </si>
  <si>
    <t>5oz. Dewitt Fabric</t>
  </si>
  <si>
    <t>4'x250'</t>
  </si>
  <si>
    <t>6'x300'</t>
  </si>
  <si>
    <t xml:space="preserve">3 oz. Polyspun Fabric </t>
  </si>
  <si>
    <t>4'x300'</t>
  </si>
  <si>
    <t xml:space="preserve">2oz. Spunbond Fabric </t>
  </si>
  <si>
    <t>10'x100'</t>
  </si>
  <si>
    <t>Black 6 mil Poly</t>
  </si>
  <si>
    <t>100 - 50/box</t>
  </si>
  <si>
    <t>Timber Spikes</t>
  </si>
  <si>
    <t>6x1x6 - 1000/box</t>
  </si>
  <si>
    <t>Sod Staples</t>
  </si>
  <si>
    <t>Cost</t>
  </si>
  <si>
    <t>Size/Qty per Box</t>
  </si>
  <si>
    <t>DESCRIPTION</t>
  </si>
  <si>
    <t>Pre-Emergent 0-0-7</t>
  </si>
  <si>
    <t>Pre-Emergent Plus 17-0-0</t>
  </si>
  <si>
    <t>Dresser Trap 1.5"</t>
  </si>
  <si>
    <t>Dresser Trap 2.5"</t>
  </si>
  <si>
    <t>ABIES BALSAM FIR 10' BB</t>
  </si>
  <si>
    <t>PICEA GLAUCA BLACK HILLS 10' BB</t>
  </si>
  <si>
    <t>PICEA GLAUCA BLACK HILLS 11' BB</t>
  </si>
  <si>
    <t>PICEA MEYERI SPRUCE 6' BB</t>
  </si>
  <si>
    <t>PICEA MEYERI SPRUCE 8' BB</t>
  </si>
  <si>
    <t>PICEA MEYERI SPRUCE 10' BB</t>
  </si>
  <si>
    <t>PINUS STR EASTERNWHITE PINE12'BB</t>
  </si>
  <si>
    <t>ULMUS X CATHEDRAL 2.5"BB</t>
  </si>
  <si>
    <t>ULMUS X CATHEDRAL 2"BB</t>
  </si>
  <si>
    <t>ULMUS X ACCOLADE ELM 2"BB</t>
  </si>
  <si>
    <t>ULMUS AM PRAIRIE EXPEDITION 3.5"BB</t>
  </si>
  <si>
    <t>TILA FLA GLENLEVEN 2.5"BB</t>
  </si>
  <si>
    <t>TILA FLA GLENLEVEN 2"BB</t>
  </si>
  <si>
    <t>TILA COR HARVEST GOLD 2.5BB</t>
  </si>
  <si>
    <t>TILIA AME AMERICAN SENTRY1.75"BB</t>
  </si>
  <si>
    <t>TILIA AME AMERICAN SENTRY#20</t>
  </si>
  <si>
    <t>TILIA AME AMERICAN SENTRY#10</t>
  </si>
  <si>
    <t>SYRINGA BLOOMERANG DARK PUR#15TF</t>
  </si>
  <si>
    <t>SYRINGA BLOOMERANG DARK PUR#10TF</t>
  </si>
  <si>
    <t>SYRINGA RET SNOW CAP #10</t>
  </si>
  <si>
    <t>T4040</t>
  </si>
  <si>
    <t>SYRINGA RET JAPAN #15 CLP</t>
  </si>
  <si>
    <t>SYRINGA MEY DWF KOREAN #7 TF</t>
  </si>
  <si>
    <t>T3809</t>
  </si>
  <si>
    <t>SORBUS DEC SHOWY MTN ASH #15</t>
  </si>
  <si>
    <t>T3740</t>
  </si>
  <si>
    <t>QUERC X PRAIRIE STATURE 2.5"BB</t>
  </si>
  <si>
    <t>T3612.8</t>
  </si>
  <si>
    <t>QUERC X KINDRED SPIRIT #15</t>
  </si>
  <si>
    <t>T3607.9</t>
  </si>
  <si>
    <t>QUERC RUB NORTHERN RED 3.5"BB</t>
  </si>
  <si>
    <t>T3593</t>
  </si>
  <si>
    <t>Limited availability at this price</t>
  </si>
  <si>
    <t>QUERC ELL MAJESTIC SKIES #20 FE</t>
  </si>
  <si>
    <t>T3482</t>
  </si>
  <si>
    <t>QUERC ELL MAJESTIC SKIES #10 FE</t>
  </si>
  <si>
    <t>T3480</t>
  </si>
  <si>
    <t>QUERC BIC BEACON OAK 1.75"BB</t>
  </si>
  <si>
    <t>T3454</t>
  </si>
  <si>
    <t>QUERC BIC AMERICAN DRM2.5"BB</t>
  </si>
  <si>
    <t>QUERC BIC AMERICAN DRM 2"BB</t>
  </si>
  <si>
    <t>QUERC BIC AMERICAN DRM 1.75"BB</t>
  </si>
  <si>
    <t>QUERC BIC SWAMP WHITE1.75"BB</t>
  </si>
  <si>
    <t>PRUNUS SPRING WONDER 1.75"BB</t>
  </si>
  <si>
    <t>T3336</t>
  </si>
  <si>
    <t>PRUNUS EVANS BALI CHERRY 1.75"BB</t>
  </si>
  <si>
    <t>T3310</t>
  </si>
  <si>
    <t>PRUNUS EVANS BALI CHERRY 1.5"BB</t>
  </si>
  <si>
    <t>T3309</t>
  </si>
  <si>
    <t>POPUL X INNOVA(USE SKU T3294AP)</t>
  </si>
  <si>
    <t>T3295GB</t>
  </si>
  <si>
    <t>POPUL X INNOVATREE #3AP/GB</t>
  </si>
  <si>
    <t>POPUL DEL SIOUXLAND 3"BB</t>
  </si>
  <si>
    <t>T3184</t>
  </si>
  <si>
    <t>POPUL DEL SIOUXLAND 2.5"BB</t>
  </si>
  <si>
    <t>T3183</t>
  </si>
  <si>
    <t>PHELL EYE STOPPER 2.5"BB</t>
  </si>
  <si>
    <t>PHELL EYE STOPPER 2"BB</t>
  </si>
  <si>
    <t>PHELL EYE STOPPER #20</t>
  </si>
  <si>
    <t>OSTRYA VIR AUT TREASURE 2"BB</t>
  </si>
  <si>
    <t>OSTRYA VIR AUT TREASURE 1.75"BB</t>
  </si>
  <si>
    <t>OSTRYA VIR AUT TREASURE 1.5"BB</t>
  </si>
  <si>
    <t>T3164</t>
  </si>
  <si>
    <t>MALUS SPARKLING SPRITE CRAB #20</t>
  </si>
  <si>
    <t>MALUS RUBY DAYZE CRAB 1.5"BB</t>
  </si>
  <si>
    <t>T2952</t>
  </si>
  <si>
    <t>MALUS RED SPLENDOR CRAB 2"BB</t>
  </si>
  <si>
    <t>MALUS GLADIATOR CRAB 1.5"BB FE</t>
  </si>
  <si>
    <t>T2559.5</t>
  </si>
  <si>
    <t>MALUS EMERALD SPIRE CRAB 1.5"BB</t>
  </si>
  <si>
    <t>T2549</t>
  </si>
  <si>
    <t>MALUS ADAMS CRAB 2"BB</t>
  </si>
  <si>
    <t>MAGNO STE CENTENNIAL BLUSH #10TF</t>
  </si>
  <si>
    <t>MAGNOLIA ROYAL STAR #20 CLP</t>
  </si>
  <si>
    <t>T2350</t>
  </si>
  <si>
    <t>MAGN X LO RUTH SPRI WELC #10 CLP</t>
  </si>
  <si>
    <t>T2200</t>
  </si>
  <si>
    <t>HYDRA PAN PHANTOM #15 TF STG25</t>
  </si>
  <si>
    <t>T2092.2</t>
  </si>
  <si>
    <t>HYDRA PAN PHANTOM #7 TF</t>
  </si>
  <si>
    <t>T2091.8</t>
  </si>
  <si>
    <t>GYMNO ESPRESSO COFFEE 3"BB</t>
  </si>
  <si>
    <t>T2061.8</t>
  </si>
  <si>
    <t>GYMNO DECAF COFFEE 2.5"BB</t>
  </si>
  <si>
    <t>GYMNO TRUE NORTH COFFEE 2"BB</t>
  </si>
  <si>
    <t>GLEDI NORTHERN ACCLAIM2.5"BB</t>
  </si>
  <si>
    <t>GINK BIL PRESIDENTIA GOLD2.25"BB</t>
  </si>
  <si>
    <t>GINKGO PRINCETON SENTRY #6</t>
  </si>
  <si>
    <t>GINKGO BIL MAGYAR 2"BB</t>
  </si>
  <si>
    <t>T1950</t>
  </si>
  <si>
    <t>GINKGO BIL MAGYAR #20</t>
  </si>
  <si>
    <t>T1948</t>
  </si>
  <si>
    <t>CRATA THORNLESS HAWTHORN 6'BB</t>
  </si>
  <si>
    <t>CLAD LUT AMERI YELLOWWOOD #10</t>
  </si>
  <si>
    <t>AVAIL 7/15</t>
  </si>
  <si>
    <t>CATALPA SPECIOSA 2.5"BB</t>
  </si>
  <si>
    <t>CATALPA SPECIOSA 2"BB</t>
  </si>
  <si>
    <t>CATALPA SPECIOSA 1.75"BB</t>
  </si>
  <si>
    <t>BETULA PLA ROYAL FROST #15 CLP</t>
  </si>
  <si>
    <t>T1170</t>
  </si>
  <si>
    <t>BETULA PAP REN OASIS 2.5"BB</t>
  </si>
  <si>
    <t>BETULA PAP PRAIRIE DREAM #15TF</t>
  </si>
  <si>
    <t>BETULA NIG HERITAGE 10'CLPBB</t>
  </si>
  <si>
    <t>T1063</t>
  </si>
  <si>
    <t>BETULA NIG HERITAGE 8'CLPBB</t>
  </si>
  <si>
    <t>T1062</t>
  </si>
  <si>
    <t>BETULA NIG HERITAGE #15 TF</t>
  </si>
  <si>
    <t>T1061.85</t>
  </si>
  <si>
    <t>BETULA NIG RIVER BIRCH2.5"BB</t>
  </si>
  <si>
    <t>AMELA LAE SPRING FLURRY 2.5"BB</t>
  </si>
  <si>
    <t>T1002</t>
  </si>
  <si>
    <t>AMELA LAE SPRING FLURRY #15</t>
  </si>
  <si>
    <t>AMELA GRA AUT BRILLIANCE #15TF</t>
  </si>
  <si>
    <t>T0916</t>
  </si>
  <si>
    <t>AESCU ARN AUTUMN SPLENDOR 1.5"BB</t>
  </si>
  <si>
    <t>ACER TAT HOT WINGS 1.75"BB STG25</t>
  </si>
  <si>
    <t>ACER SAC SYMATREE 2.5"BB CL25</t>
  </si>
  <si>
    <t>T0739</t>
  </si>
  <si>
    <t>ACER SAC GREEN MTN SUGAR #20</t>
  </si>
  <si>
    <t>ACER SAC GREEN MTN SUGAR #10</t>
  </si>
  <si>
    <t>ACER SAC FALL FIESTA SUGAR #25</t>
  </si>
  <si>
    <t>ACER SAC FALL FIESTA SUGAR #20</t>
  </si>
  <si>
    <t>ACER SAC FALL FIESTA SUGAR #10</t>
  </si>
  <si>
    <t>ACER SAC FALL FIESTA SUGAR #7</t>
  </si>
  <si>
    <t>ACER SAC APOLLO SUGAR MAPLE #20</t>
  </si>
  <si>
    <t>ACER RU SCARLET JEWL 2.5"BBSTG25</t>
  </si>
  <si>
    <t>T0581</t>
  </si>
  <si>
    <t>ACER RU SCARLET JEWLL 2"BB STG25</t>
  </si>
  <si>
    <t>T0580</t>
  </si>
  <si>
    <t>ACER RUB RED SUNSET MAPLE #25</t>
  </si>
  <si>
    <t>ACER RUB RED SUNSET MAPLE #20</t>
  </si>
  <si>
    <t>ACER RUB AUTUMN RADIANCE 3"BB</t>
  </si>
  <si>
    <t>T0436</t>
  </si>
  <si>
    <t>NEW 2025</t>
  </si>
  <si>
    <t>ACER X PSE NORTHERN GLOW #7 CLP</t>
  </si>
  <si>
    <t>T0413</t>
  </si>
  <si>
    <t>ACER X PSE ICE DRAGON #3</t>
  </si>
  <si>
    <t>T0400.9</t>
  </si>
  <si>
    <t>ACER PLA ROYAL RED MAPLE #20</t>
  </si>
  <si>
    <t>ACER PLA ROYAL RED MAPLE #10</t>
  </si>
  <si>
    <t>ACER PLA EMERALD LUSTRE #15</t>
  </si>
  <si>
    <t>T0250</t>
  </si>
  <si>
    <t>ACER MIYABEI STATE STREET #20</t>
  </si>
  <si>
    <t>ITEM NOTES</t>
  </si>
  <si>
    <t>MWL Landscape Price</t>
  </si>
  <si>
    <t>Wholesale Price</t>
  </si>
  <si>
    <t>Discriptiom</t>
  </si>
  <si>
    <t>Prices and availability subject to change.</t>
  </si>
  <si>
    <t>The highlighted items are the ones we typically stock.</t>
  </si>
  <si>
    <t>Contact us for special order availability and pricing.</t>
  </si>
  <si>
    <t>Call 763-241-5554 or Email wholesale@mwlmn.com</t>
  </si>
  <si>
    <t>Discription</t>
  </si>
  <si>
    <t>ASTILBE ARE BURGUNDY RED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</si>
</sst>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9" tint="-0.24997711111789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 tint="0.39997558519241921"/>
        <bgColor rgb="FFC0C0C0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0" xfId="1"/>
    <xf numFmtId="164" fontId="3" fillId="3" borderId="1" xfId="1" applyNumberFormat="1" applyBorder="1" applyAlignment="1">
      <alignment horizontal="left"/>
    </xf>
    <xf numFmtId="0" fontId="3" fillId="3" borderId="1" xfId="1" applyBorder="1" applyAlignment="1">
      <alignment horizontal="left"/>
    </xf>
    <xf numFmtId="164" fontId="4" fillId="3" borderId="1" xfId="1" applyNumberFormat="1" applyFont="1" applyBorder="1" applyAlignment="1">
      <alignment horizontal="left"/>
    </xf>
    <xf numFmtId="0" fontId="4" fillId="3" borderId="1" xfId="1" applyFont="1" applyBorder="1" applyAlignment="1">
      <alignment horizontal="left"/>
    </xf>
    <xf numFmtId="164" fontId="4" fillId="4" borderId="1" xfId="1" applyNumberFormat="1" applyFont="1" applyFill="1" applyBorder="1" applyAlignment="1">
      <alignment horizontal="left"/>
    </xf>
    <xf numFmtId="0" fontId="4" fillId="4" borderId="1" xfId="1" applyFont="1" applyFill="1" applyBorder="1" applyAlignment="1">
      <alignment horizontal="left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right" vertical="center"/>
    </xf>
    <xf numFmtId="0" fontId="0" fillId="4" borderId="0" xfId="0" applyFill="1"/>
    <xf numFmtId="0" fontId="2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right" vertical="center"/>
    </xf>
    <xf numFmtId="0" fontId="0" fillId="5" borderId="0" xfId="0" applyFill="1"/>
    <xf numFmtId="164" fontId="3" fillId="3" borderId="0" xfId="1" applyNumberFormat="1"/>
    <xf numFmtId="0" fontId="5" fillId="3" borderId="2" xfId="1" applyFont="1" applyBorder="1" applyAlignment="1">
      <alignment vertical="center"/>
    </xf>
    <xf numFmtId="164" fontId="5" fillId="3" borderId="2" xfId="1" applyNumberFormat="1" applyFont="1" applyBorder="1" applyAlignment="1">
      <alignment horizontal="right" vertical="center"/>
    </xf>
    <xf numFmtId="0" fontId="3" fillId="4" borderId="0" xfId="1" applyFill="1"/>
    <xf numFmtId="0" fontId="5" fillId="4" borderId="2" xfId="1" applyFont="1" applyFill="1" applyBorder="1" applyAlignment="1">
      <alignment vertical="center"/>
    </xf>
    <xf numFmtId="164" fontId="5" fillId="4" borderId="2" xfId="1" applyNumberFormat="1" applyFont="1" applyFill="1" applyBorder="1" applyAlignment="1">
      <alignment horizontal="right" vertical="center"/>
    </xf>
    <xf numFmtId="0" fontId="5" fillId="6" borderId="2" xfId="1" applyFont="1" applyFill="1" applyBorder="1" applyAlignment="1">
      <alignment vertical="center"/>
    </xf>
    <xf numFmtId="164" fontId="5" fillId="6" borderId="2" xfId="1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vertical="center"/>
    </xf>
    <xf numFmtId="164" fontId="5" fillId="0" borderId="2" xfId="1" applyNumberFormat="1" applyFont="1" applyFill="1" applyBorder="1" applyAlignment="1">
      <alignment horizontal="right" vertical="center"/>
    </xf>
    <xf numFmtId="0" fontId="3" fillId="0" borderId="0" xfId="1" applyFill="1"/>
    <xf numFmtId="0" fontId="6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5" fillId="3" borderId="0" xfId="0" applyFont="1" applyFill="1"/>
    <xf numFmtId="0" fontId="7" fillId="3" borderId="0" xfId="0" applyFont="1" applyFill="1"/>
    <xf numFmtId="0" fontId="2" fillId="3" borderId="0" xfId="0" applyFont="1" applyFill="1"/>
    <xf numFmtId="164" fontId="0" fillId="0" borderId="0" xfId="0" applyNumberFormat="1"/>
    <xf numFmtId="164" fontId="5" fillId="3" borderId="0" xfId="0" applyNumberFormat="1" applyFont="1" applyFill="1"/>
    <xf numFmtId="164" fontId="1" fillId="7" borderId="1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Alignment="1">
      <alignment vertical="center"/>
    </xf>
    <xf numFmtId="164" fontId="2" fillId="4" borderId="0" xfId="0" applyNumberFormat="1" applyFont="1" applyFill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6" fillId="7" borderId="1" xfId="1" applyFont="1" applyFill="1" applyBorder="1" applyAlignment="1">
      <alignment horizontal="center" vertical="center"/>
    </xf>
    <xf numFmtId="0" fontId="1" fillId="7" borderId="1" xfId="1" applyFont="1" applyFill="1" applyBorder="1" applyAlignment="1">
      <alignment horizontal="center" vertical="center"/>
    </xf>
    <xf numFmtId="164" fontId="6" fillId="7" borderId="1" xfId="1" applyNumberFormat="1" applyFont="1" applyFill="1" applyBorder="1" applyAlignment="1">
      <alignment horizontal="center" vertical="center"/>
    </xf>
    <xf numFmtId="0" fontId="3" fillId="6" borderId="0" xfId="1" applyFill="1"/>
    <xf numFmtId="164" fontId="3" fillId="4" borderId="1" xfId="1" applyNumberFormat="1" applyFill="1" applyBorder="1" applyAlignment="1">
      <alignment horizontal="left"/>
    </xf>
    <xf numFmtId="0" fontId="3" fillId="4" borderId="1" xfId="1" applyFill="1" applyBorder="1" applyAlignment="1">
      <alignment horizontal="left"/>
    </xf>
    <xf numFmtId="164" fontId="1" fillId="7" borderId="1" xfId="1" applyNumberFormat="1" applyFont="1" applyFill="1" applyBorder="1" applyAlignment="1">
      <alignment horizontal="center" vertical="center"/>
    </xf>
    <xf numFmtId="164" fontId="3" fillId="3" borderId="4" xfId="1" applyNumberFormat="1" applyBorder="1" applyAlignment="1">
      <alignment horizontal="left"/>
    </xf>
    <xf numFmtId="0" fontId="4" fillId="4" borderId="5" xfId="1" applyFont="1" applyFill="1" applyBorder="1" applyAlignment="1">
      <alignment horizontal="left"/>
    </xf>
    <xf numFmtId="164" fontId="4" fillId="4" borderId="5" xfId="1" applyNumberFormat="1" applyFont="1" applyFill="1" applyBorder="1" applyAlignment="1">
      <alignment horizontal="left"/>
    </xf>
    <xf numFmtId="0" fontId="3" fillId="3" borderId="0" xfId="1" applyAlignment="1">
      <alignment horizontal="left"/>
    </xf>
    <xf numFmtId="164" fontId="3" fillId="3" borderId="0" xfId="1" applyNumberFormat="1" applyAlignment="1">
      <alignment horizontal="left"/>
    </xf>
    <xf numFmtId="0" fontId="2" fillId="3" borderId="2" xfId="1" applyFont="1" applyBorder="1" applyAlignment="1">
      <alignment vertical="center"/>
    </xf>
    <xf numFmtId="0" fontId="2" fillId="4" borderId="2" xfId="1" applyFont="1" applyFill="1" applyBorder="1" applyAlignment="1">
      <alignment vertical="center"/>
    </xf>
    <xf numFmtId="164" fontId="0" fillId="4" borderId="0" xfId="0" applyNumberFormat="1" applyFill="1"/>
    <xf numFmtId="0" fontId="2" fillId="8" borderId="2" xfId="0" applyFont="1" applyFill="1" applyBorder="1" applyAlignment="1">
      <alignment vertical="center"/>
    </xf>
    <xf numFmtId="0" fontId="2" fillId="8" borderId="2" xfId="0" applyFont="1" applyFill="1" applyBorder="1" applyAlignment="1">
      <alignment horizontal="right" vertical="center"/>
    </xf>
    <xf numFmtId="164" fontId="2" fillId="8" borderId="0" xfId="0" applyNumberFormat="1" applyFont="1" applyFill="1" applyAlignment="1">
      <alignment vertical="center"/>
    </xf>
    <xf numFmtId="0" fontId="0" fillId="8" borderId="0" xfId="0" applyFill="1"/>
  </cellXfs>
  <cellStyles count="2">
    <cellStyle name="Normal" xfId="0" builtinId="0"/>
    <cellStyle name="Normal 2" xfId="1" xr:uid="{7F83D998-AB63-4DBD-A8BD-78D18AF520C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0"/>
  <sheetViews>
    <sheetView tabSelected="1" topLeftCell="B1" workbookViewId="0">
      <selection activeCell="L7" sqref="L7"/>
    </sheetView>
  </sheetViews>
  <sheetFormatPr defaultColWidth="8.85546875" defaultRowHeight="15" x14ac:dyDescent="0.25"/>
  <cols>
    <col min="1" max="1" width="0" hidden="1" customWidth="1"/>
    <col min="2" max="2" width="42.28515625" customWidth="1"/>
    <col min="3" max="5" width="27.7109375" hidden="1" customWidth="1"/>
    <col min="6" max="6" width="12.7109375" hidden="1" customWidth="1"/>
    <col min="7" max="7" width="27.7109375" style="35" customWidth="1"/>
    <col min="8" max="8" width="27.7109375" hidden="1" customWidth="1"/>
    <col min="9" max="9" width="9" customWidth="1"/>
  </cols>
  <sheetData>
    <row r="1" spans="1:8" x14ac:dyDescent="0.25">
      <c r="A1" s="32" t="s">
        <v>6170</v>
      </c>
      <c r="B1" s="34" t="s">
        <v>6170</v>
      </c>
      <c r="C1" s="32"/>
      <c r="D1" s="32"/>
      <c r="E1" s="32"/>
    </row>
    <row r="2" spans="1:8" x14ac:dyDescent="0.25">
      <c r="A2" s="33" t="s">
        <v>6171</v>
      </c>
      <c r="B2" s="33" t="s">
        <v>6171</v>
      </c>
      <c r="C2" s="32"/>
      <c r="D2" s="32"/>
      <c r="E2" s="32"/>
    </row>
    <row r="3" spans="1:8" x14ac:dyDescent="0.25">
      <c r="A3" s="32" t="s">
        <v>6172</v>
      </c>
      <c r="B3" s="34" t="s">
        <v>6172</v>
      </c>
      <c r="C3" s="32"/>
      <c r="D3" s="32"/>
      <c r="E3" s="32"/>
    </row>
    <row r="4" spans="1:8" x14ac:dyDescent="0.25">
      <c r="A4" s="32" t="s">
        <v>6173</v>
      </c>
      <c r="B4" s="34" t="s">
        <v>6173</v>
      </c>
      <c r="C4" s="32"/>
      <c r="D4" s="32"/>
      <c r="E4" s="32"/>
      <c r="F4" s="32"/>
      <c r="G4" s="36"/>
    </row>
    <row r="5" spans="1:8" s="14" customFormat="1" x14ac:dyDescent="0.25">
      <c r="A5" s="30" t="s">
        <v>0</v>
      </c>
      <c r="B5" s="29" t="s">
        <v>6169</v>
      </c>
      <c r="C5" s="30" t="s">
        <v>2</v>
      </c>
      <c r="D5" s="30" t="s">
        <v>3</v>
      </c>
      <c r="E5" s="30" t="s">
        <v>4</v>
      </c>
      <c r="F5" s="30"/>
      <c r="G5" s="37" t="s">
        <v>6168</v>
      </c>
      <c r="H5" s="31" t="s">
        <v>5960</v>
      </c>
    </row>
    <row r="6" spans="1:8" x14ac:dyDescent="0.25">
      <c r="A6" s="2" t="s">
        <v>6</v>
      </c>
      <c r="B6" s="2" t="s">
        <v>7</v>
      </c>
      <c r="C6" s="3">
        <v>8</v>
      </c>
      <c r="D6" s="3">
        <v>6</v>
      </c>
      <c r="E6" s="3">
        <v>6</v>
      </c>
      <c r="F6" s="2">
        <f>E6*1.63</f>
        <v>9.7799999999999994</v>
      </c>
      <c r="G6" s="38">
        <f>MROUND(F7, 0.05)</f>
        <v>8.9500000000000011</v>
      </c>
      <c r="H6">
        <f>E6*1.3</f>
        <v>7.8000000000000007</v>
      </c>
    </row>
    <row r="7" spans="1:8" x14ac:dyDescent="0.25">
      <c r="A7" s="2" t="s">
        <v>9</v>
      </c>
      <c r="B7" s="2" t="s">
        <v>10</v>
      </c>
      <c r="C7" s="3">
        <v>8</v>
      </c>
      <c r="D7" s="3">
        <v>6</v>
      </c>
      <c r="E7" s="3">
        <v>5.5</v>
      </c>
      <c r="F7" s="2">
        <f t="shared" ref="F7:F70" si="0">E7*1.63</f>
        <v>8.9649999999999999</v>
      </c>
      <c r="G7" s="38">
        <f>MROUND(F7, 0.05)</f>
        <v>8.9500000000000011</v>
      </c>
      <c r="H7">
        <f t="shared" ref="H7:H70" si="1">E7*1.3</f>
        <v>7.15</v>
      </c>
    </row>
    <row r="8" spans="1:8" x14ac:dyDescent="0.25">
      <c r="A8" s="40" t="s">
        <v>11</v>
      </c>
      <c r="B8" s="40" t="s">
        <v>12</v>
      </c>
      <c r="C8" s="41">
        <v>7</v>
      </c>
      <c r="D8" s="41">
        <v>5.5</v>
      </c>
      <c r="E8" s="41">
        <v>5</v>
      </c>
      <c r="F8" s="40">
        <f t="shared" si="0"/>
        <v>8.1499999999999986</v>
      </c>
      <c r="G8" s="42">
        <f t="shared" ref="G8:G70" si="2">MROUND(F8, 0.05)</f>
        <v>8.15</v>
      </c>
      <c r="H8">
        <f t="shared" si="1"/>
        <v>6.5</v>
      </c>
    </row>
    <row r="9" spans="1:8" x14ac:dyDescent="0.25">
      <c r="A9" s="2" t="s">
        <v>13</v>
      </c>
      <c r="B9" s="2" t="s">
        <v>14</v>
      </c>
      <c r="C9" s="3">
        <v>8</v>
      </c>
      <c r="D9" s="3">
        <v>6</v>
      </c>
      <c r="E9" s="3">
        <v>5.5</v>
      </c>
      <c r="F9" s="2">
        <f t="shared" si="0"/>
        <v>8.9649999999999999</v>
      </c>
      <c r="G9" s="38">
        <f t="shared" si="2"/>
        <v>8.9500000000000011</v>
      </c>
      <c r="H9">
        <f t="shared" si="1"/>
        <v>7.15</v>
      </c>
    </row>
    <row r="10" spans="1:8" x14ac:dyDescent="0.25">
      <c r="A10" s="2" t="s">
        <v>15</v>
      </c>
      <c r="B10" s="2" t="s">
        <v>16</v>
      </c>
      <c r="C10" s="3">
        <v>8</v>
      </c>
      <c r="D10" s="3">
        <v>6</v>
      </c>
      <c r="E10" s="3">
        <v>5.5</v>
      </c>
      <c r="F10" s="2">
        <f t="shared" si="0"/>
        <v>8.9649999999999999</v>
      </c>
      <c r="G10" s="38">
        <f t="shared" si="2"/>
        <v>8.9500000000000011</v>
      </c>
      <c r="H10">
        <f t="shared" si="1"/>
        <v>7.15</v>
      </c>
    </row>
    <row r="11" spans="1:8" x14ac:dyDescent="0.25">
      <c r="A11" s="2" t="s">
        <v>17</v>
      </c>
      <c r="B11" s="2" t="s">
        <v>18</v>
      </c>
      <c r="C11" s="3">
        <v>8</v>
      </c>
      <c r="D11" s="3">
        <v>6</v>
      </c>
      <c r="E11" s="3">
        <v>5.5</v>
      </c>
      <c r="F11" s="2">
        <f t="shared" si="0"/>
        <v>8.9649999999999999</v>
      </c>
      <c r="G11" s="38">
        <f t="shared" si="2"/>
        <v>8.9500000000000011</v>
      </c>
      <c r="H11">
        <f t="shared" si="1"/>
        <v>7.15</v>
      </c>
    </row>
    <row r="12" spans="1:8" x14ac:dyDescent="0.25">
      <c r="A12" s="2" t="s">
        <v>19</v>
      </c>
      <c r="B12" s="2" t="s">
        <v>20</v>
      </c>
      <c r="C12" s="3">
        <v>8</v>
      </c>
      <c r="D12" s="3">
        <v>6</v>
      </c>
      <c r="E12" s="3">
        <v>5</v>
      </c>
      <c r="F12" s="2">
        <f t="shared" si="0"/>
        <v>8.1499999999999986</v>
      </c>
      <c r="G12" s="38">
        <f t="shared" si="2"/>
        <v>8.15</v>
      </c>
      <c r="H12">
        <f t="shared" si="1"/>
        <v>6.5</v>
      </c>
    </row>
    <row r="13" spans="1:8" x14ac:dyDescent="0.25">
      <c r="A13" s="2" t="s">
        <v>21</v>
      </c>
      <c r="B13" s="2" t="s">
        <v>22</v>
      </c>
      <c r="C13" s="3">
        <v>8</v>
      </c>
      <c r="D13" s="3">
        <v>6</v>
      </c>
      <c r="E13" s="3">
        <v>5</v>
      </c>
      <c r="F13" s="2">
        <f t="shared" si="0"/>
        <v>8.1499999999999986</v>
      </c>
      <c r="G13" s="38">
        <f t="shared" si="2"/>
        <v>8.15</v>
      </c>
      <c r="H13">
        <f t="shared" si="1"/>
        <v>6.5</v>
      </c>
    </row>
    <row r="14" spans="1:8" x14ac:dyDescent="0.25">
      <c r="A14" s="2" t="s">
        <v>23</v>
      </c>
      <c r="B14" s="2" t="s">
        <v>24</v>
      </c>
      <c r="C14" s="3">
        <v>8</v>
      </c>
      <c r="D14" s="3">
        <v>6</v>
      </c>
      <c r="E14" s="3">
        <v>5</v>
      </c>
      <c r="F14" s="2">
        <f t="shared" si="0"/>
        <v>8.1499999999999986</v>
      </c>
      <c r="G14" s="38">
        <f t="shared" si="2"/>
        <v>8.15</v>
      </c>
      <c r="H14">
        <f t="shared" si="1"/>
        <v>6.5</v>
      </c>
    </row>
    <row r="15" spans="1:8" x14ac:dyDescent="0.25">
      <c r="A15" s="40" t="s">
        <v>25</v>
      </c>
      <c r="B15" s="40" t="s">
        <v>26</v>
      </c>
      <c r="C15" s="41">
        <v>8</v>
      </c>
      <c r="D15" s="41">
        <v>6</v>
      </c>
      <c r="E15" s="41">
        <v>5</v>
      </c>
      <c r="F15" s="40">
        <f t="shared" si="0"/>
        <v>8.1499999999999986</v>
      </c>
      <c r="G15" s="42">
        <f t="shared" si="2"/>
        <v>8.15</v>
      </c>
      <c r="H15">
        <f t="shared" si="1"/>
        <v>6.5</v>
      </c>
    </row>
    <row r="16" spans="1:8" x14ac:dyDescent="0.25">
      <c r="A16" s="2" t="s">
        <v>27</v>
      </c>
      <c r="B16" s="2" t="s">
        <v>28</v>
      </c>
      <c r="C16" s="3">
        <v>8</v>
      </c>
      <c r="D16" s="3">
        <v>6</v>
      </c>
      <c r="E16" s="3">
        <v>5.5</v>
      </c>
      <c r="F16" s="2">
        <f t="shared" si="0"/>
        <v>8.9649999999999999</v>
      </c>
      <c r="G16" s="38">
        <f t="shared" si="2"/>
        <v>8.9500000000000011</v>
      </c>
      <c r="H16">
        <f t="shared" si="1"/>
        <v>7.15</v>
      </c>
    </row>
    <row r="17" spans="1:8" x14ac:dyDescent="0.25">
      <c r="A17" s="2" t="s">
        <v>29</v>
      </c>
      <c r="B17" s="2" t="s">
        <v>30</v>
      </c>
      <c r="C17" s="3">
        <v>8</v>
      </c>
      <c r="D17" s="3">
        <v>6</v>
      </c>
      <c r="E17" s="3">
        <v>5.5</v>
      </c>
      <c r="F17" s="2">
        <f t="shared" si="0"/>
        <v>8.9649999999999999</v>
      </c>
      <c r="G17" s="38">
        <f t="shared" si="2"/>
        <v>8.9500000000000011</v>
      </c>
      <c r="H17">
        <f t="shared" si="1"/>
        <v>7.15</v>
      </c>
    </row>
    <row r="18" spans="1:8" x14ac:dyDescent="0.25">
      <c r="A18" s="2" t="s">
        <v>31</v>
      </c>
      <c r="B18" s="2" t="s">
        <v>32</v>
      </c>
      <c r="C18" s="3">
        <v>53</v>
      </c>
      <c r="D18" s="3">
        <v>42</v>
      </c>
      <c r="E18" s="3">
        <v>42</v>
      </c>
      <c r="F18" s="2">
        <f t="shared" si="0"/>
        <v>68.459999999999994</v>
      </c>
      <c r="G18" s="38">
        <f t="shared" si="2"/>
        <v>68.45</v>
      </c>
      <c r="H18">
        <f t="shared" si="1"/>
        <v>54.6</v>
      </c>
    </row>
    <row r="19" spans="1:8" x14ac:dyDescent="0.25">
      <c r="A19" s="2" t="s">
        <v>33</v>
      </c>
      <c r="B19" s="2" t="s">
        <v>34</v>
      </c>
      <c r="C19" s="3">
        <v>7</v>
      </c>
      <c r="D19" s="3">
        <v>5.5</v>
      </c>
      <c r="E19" s="3">
        <v>5</v>
      </c>
      <c r="F19" s="2">
        <f t="shared" si="0"/>
        <v>8.1499999999999986</v>
      </c>
      <c r="G19" s="38">
        <f t="shared" si="2"/>
        <v>8.15</v>
      </c>
      <c r="H19">
        <f t="shared" si="1"/>
        <v>6.5</v>
      </c>
    </row>
    <row r="20" spans="1:8" x14ac:dyDescent="0.25">
      <c r="A20" s="2" t="s">
        <v>35</v>
      </c>
      <c r="B20" s="2" t="s">
        <v>36</v>
      </c>
      <c r="C20" s="3">
        <v>39</v>
      </c>
      <c r="D20" s="3">
        <v>31</v>
      </c>
      <c r="E20" s="3">
        <v>30</v>
      </c>
      <c r="F20" s="2">
        <f t="shared" si="0"/>
        <v>48.9</v>
      </c>
      <c r="G20" s="38">
        <f t="shared" si="2"/>
        <v>48.900000000000006</v>
      </c>
      <c r="H20">
        <f t="shared" si="1"/>
        <v>39</v>
      </c>
    </row>
    <row r="21" spans="1:8" x14ac:dyDescent="0.25">
      <c r="A21" s="2" t="s">
        <v>37</v>
      </c>
      <c r="B21" s="2" t="s">
        <v>38</v>
      </c>
      <c r="C21" s="3">
        <v>39</v>
      </c>
      <c r="D21" s="3">
        <v>31</v>
      </c>
      <c r="E21" s="3">
        <v>30</v>
      </c>
      <c r="F21" s="2">
        <f t="shared" si="0"/>
        <v>48.9</v>
      </c>
      <c r="G21" s="38">
        <f t="shared" si="2"/>
        <v>48.900000000000006</v>
      </c>
      <c r="H21">
        <f t="shared" si="1"/>
        <v>39</v>
      </c>
    </row>
    <row r="22" spans="1:8" x14ac:dyDescent="0.25">
      <c r="A22" s="2" t="s">
        <v>39</v>
      </c>
      <c r="B22" s="2" t="s">
        <v>40</v>
      </c>
      <c r="C22" s="3">
        <v>43</v>
      </c>
      <c r="D22" s="3">
        <v>34</v>
      </c>
      <c r="E22" s="3">
        <v>34</v>
      </c>
      <c r="F22" s="2">
        <f t="shared" si="0"/>
        <v>55.419999999999995</v>
      </c>
      <c r="G22" s="38">
        <f t="shared" si="2"/>
        <v>55.400000000000006</v>
      </c>
      <c r="H22">
        <f t="shared" si="1"/>
        <v>44.2</v>
      </c>
    </row>
    <row r="23" spans="1:8" x14ac:dyDescent="0.25">
      <c r="A23" s="2" t="s">
        <v>41</v>
      </c>
      <c r="B23" s="2" t="s">
        <v>42</v>
      </c>
      <c r="C23" s="3">
        <v>8</v>
      </c>
      <c r="D23" s="3">
        <v>6</v>
      </c>
      <c r="E23" s="3">
        <v>5</v>
      </c>
      <c r="F23" s="2">
        <f t="shared" si="0"/>
        <v>8.1499999999999986</v>
      </c>
      <c r="G23" s="38">
        <f t="shared" si="2"/>
        <v>8.15</v>
      </c>
      <c r="H23">
        <f t="shared" si="1"/>
        <v>6.5</v>
      </c>
    </row>
    <row r="24" spans="1:8" x14ac:dyDescent="0.25">
      <c r="A24" s="2" t="s">
        <v>43</v>
      </c>
      <c r="B24" s="2" t="s">
        <v>44</v>
      </c>
      <c r="C24" s="3">
        <v>39</v>
      </c>
      <c r="D24" s="3">
        <v>31</v>
      </c>
      <c r="E24" s="3">
        <v>30</v>
      </c>
      <c r="F24" s="2">
        <f t="shared" si="0"/>
        <v>48.9</v>
      </c>
      <c r="G24" s="38">
        <f t="shared" si="2"/>
        <v>48.900000000000006</v>
      </c>
      <c r="H24">
        <f t="shared" si="1"/>
        <v>39</v>
      </c>
    </row>
    <row r="25" spans="1:8" x14ac:dyDescent="0.25">
      <c r="A25" s="2" t="s">
        <v>45</v>
      </c>
      <c r="B25" s="2" t="s">
        <v>46</v>
      </c>
      <c r="C25" s="3">
        <v>14</v>
      </c>
      <c r="D25" s="3">
        <v>11</v>
      </c>
      <c r="E25" s="3">
        <v>10</v>
      </c>
      <c r="F25" s="2">
        <f t="shared" si="0"/>
        <v>16.299999999999997</v>
      </c>
      <c r="G25" s="38">
        <f t="shared" si="2"/>
        <v>16.3</v>
      </c>
      <c r="H25">
        <f t="shared" si="1"/>
        <v>13</v>
      </c>
    </row>
    <row r="26" spans="1:8" x14ac:dyDescent="0.25">
      <c r="A26" s="2" t="s">
        <v>47</v>
      </c>
      <c r="B26" s="2" t="s">
        <v>48</v>
      </c>
      <c r="C26" s="3">
        <v>8</v>
      </c>
      <c r="D26" s="3">
        <v>6</v>
      </c>
      <c r="E26" s="3">
        <v>5.5</v>
      </c>
      <c r="F26" s="2">
        <f t="shared" si="0"/>
        <v>8.9649999999999999</v>
      </c>
      <c r="G26" s="38">
        <f t="shared" si="2"/>
        <v>8.9500000000000011</v>
      </c>
      <c r="H26">
        <f t="shared" si="1"/>
        <v>7.15</v>
      </c>
    </row>
    <row r="27" spans="1:8" x14ac:dyDescent="0.25">
      <c r="A27" s="2" t="s">
        <v>49</v>
      </c>
      <c r="B27" s="2" t="s">
        <v>50</v>
      </c>
      <c r="C27" s="3">
        <v>8</v>
      </c>
      <c r="D27" s="3">
        <v>6</v>
      </c>
      <c r="E27" s="3">
        <v>5.5</v>
      </c>
      <c r="F27" s="2">
        <f t="shared" si="0"/>
        <v>8.9649999999999999</v>
      </c>
      <c r="G27" s="38">
        <f t="shared" si="2"/>
        <v>8.9500000000000011</v>
      </c>
      <c r="H27">
        <f t="shared" si="1"/>
        <v>7.15</v>
      </c>
    </row>
    <row r="28" spans="1:8" x14ac:dyDescent="0.25">
      <c r="A28" s="2" t="s">
        <v>51</v>
      </c>
      <c r="B28" s="2" t="s">
        <v>52</v>
      </c>
      <c r="C28" s="3">
        <v>8</v>
      </c>
      <c r="D28" s="3">
        <v>6</v>
      </c>
      <c r="E28" s="3">
        <v>5.5</v>
      </c>
      <c r="F28" s="2">
        <f t="shared" si="0"/>
        <v>8.9649999999999999</v>
      </c>
      <c r="G28" s="38">
        <f t="shared" si="2"/>
        <v>8.9500000000000011</v>
      </c>
      <c r="H28">
        <f t="shared" si="1"/>
        <v>7.15</v>
      </c>
    </row>
    <row r="29" spans="1:8" x14ac:dyDescent="0.25">
      <c r="A29" s="2" t="s">
        <v>53</v>
      </c>
      <c r="B29" s="2" t="s">
        <v>54</v>
      </c>
      <c r="C29" s="3">
        <v>8</v>
      </c>
      <c r="D29" s="3">
        <v>6</v>
      </c>
      <c r="E29" s="3">
        <v>5.5</v>
      </c>
      <c r="F29" s="2">
        <f t="shared" si="0"/>
        <v>8.9649999999999999</v>
      </c>
      <c r="G29" s="38">
        <f t="shared" si="2"/>
        <v>8.9500000000000011</v>
      </c>
      <c r="H29">
        <f t="shared" si="1"/>
        <v>7.15</v>
      </c>
    </row>
    <row r="30" spans="1:8" x14ac:dyDescent="0.25">
      <c r="A30" s="2" t="s">
        <v>55</v>
      </c>
      <c r="B30" s="2" t="s">
        <v>56</v>
      </c>
      <c r="C30" s="3">
        <v>8</v>
      </c>
      <c r="D30" s="3">
        <v>6</v>
      </c>
      <c r="E30" s="3">
        <v>5</v>
      </c>
      <c r="F30" s="2">
        <f t="shared" si="0"/>
        <v>8.1499999999999986</v>
      </c>
      <c r="G30" s="38">
        <f t="shared" si="2"/>
        <v>8.15</v>
      </c>
      <c r="H30">
        <f t="shared" si="1"/>
        <v>6.5</v>
      </c>
    </row>
    <row r="31" spans="1:8" x14ac:dyDescent="0.25">
      <c r="A31" s="2" t="s">
        <v>57</v>
      </c>
      <c r="B31" s="2" t="s">
        <v>58</v>
      </c>
      <c r="C31" s="3">
        <v>8</v>
      </c>
      <c r="D31" s="3">
        <v>6</v>
      </c>
      <c r="E31" s="3">
        <v>5</v>
      </c>
      <c r="F31" s="2">
        <f t="shared" si="0"/>
        <v>8.1499999999999986</v>
      </c>
      <c r="G31" s="38">
        <f t="shared" si="2"/>
        <v>8.15</v>
      </c>
      <c r="H31">
        <f t="shared" si="1"/>
        <v>6.5</v>
      </c>
    </row>
    <row r="32" spans="1:8" x14ac:dyDescent="0.25">
      <c r="A32" s="2" t="s">
        <v>59</v>
      </c>
      <c r="B32" s="2" t="s">
        <v>60</v>
      </c>
      <c r="C32" s="3">
        <v>9</v>
      </c>
      <c r="D32" s="3">
        <v>7</v>
      </c>
      <c r="E32" s="3">
        <v>6.5</v>
      </c>
      <c r="F32" s="2">
        <f t="shared" si="0"/>
        <v>10.594999999999999</v>
      </c>
      <c r="G32" s="38">
        <f t="shared" si="2"/>
        <v>10.600000000000001</v>
      </c>
      <c r="H32">
        <f t="shared" si="1"/>
        <v>8.4500000000000011</v>
      </c>
    </row>
    <row r="33" spans="1:8" x14ac:dyDescent="0.25">
      <c r="A33" s="2" t="s">
        <v>61</v>
      </c>
      <c r="B33" s="2" t="s">
        <v>62</v>
      </c>
      <c r="C33" s="3">
        <v>9</v>
      </c>
      <c r="D33" s="3">
        <v>7</v>
      </c>
      <c r="E33" s="3">
        <v>6.5</v>
      </c>
      <c r="F33" s="2">
        <f t="shared" si="0"/>
        <v>10.594999999999999</v>
      </c>
      <c r="G33" s="38">
        <f t="shared" si="2"/>
        <v>10.600000000000001</v>
      </c>
      <c r="H33">
        <f t="shared" si="1"/>
        <v>8.4500000000000011</v>
      </c>
    </row>
    <row r="34" spans="1:8" x14ac:dyDescent="0.25">
      <c r="A34" s="40" t="s">
        <v>63</v>
      </c>
      <c r="B34" s="40" t="s">
        <v>64</v>
      </c>
      <c r="C34" s="41">
        <v>8</v>
      </c>
      <c r="D34" s="41">
        <v>6.5</v>
      </c>
      <c r="E34" s="41">
        <v>6</v>
      </c>
      <c r="F34" s="40">
        <f t="shared" si="0"/>
        <v>9.7799999999999994</v>
      </c>
      <c r="G34" s="42">
        <f t="shared" si="2"/>
        <v>9.8000000000000007</v>
      </c>
      <c r="H34">
        <f t="shared" si="1"/>
        <v>7.8000000000000007</v>
      </c>
    </row>
    <row r="35" spans="1:8" x14ac:dyDescent="0.25">
      <c r="A35" s="2" t="s">
        <v>65</v>
      </c>
      <c r="B35" s="2" t="s">
        <v>66</v>
      </c>
      <c r="C35" s="3">
        <v>14</v>
      </c>
      <c r="D35" s="3">
        <v>12</v>
      </c>
      <c r="E35" s="3">
        <v>11</v>
      </c>
      <c r="F35" s="2">
        <f t="shared" si="0"/>
        <v>17.93</v>
      </c>
      <c r="G35" s="38">
        <f t="shared" si="2"/>
        <v>17.95</v>
      </c>
      <c r="H35">
        <f t="shared" si="1"/>
        <v>14.3</v>
      </c>
    </row>
    <row r="36" spans="1:8" x14ac:dyDescent="0.25">
      <c r="A36" s="2" t="s">
        <v>67</v>
      </c>
      <c r="B36" s="2" t="s">
        <v>68</v>
      </c>
      <c r="C36" s="3">
        <v>20</v>
      </c>
      <c r="D36" s="3">
        <v>16</v>
      </c>
      <c r="E36" s="3">
        <v>15</v>
      </c>
      <c r="F36" s="2">
        <f t="shared" si="0"/>
        <v>24.45</v>
      </c>
      <c r="G36" s="38">
        <f t="shared" si="2"/>
        <v>24.450000000000003</v>
      </c>
      <c r="H36">
        <f t="shared" si="1"/>
        <v>19.5</v>
      </c>
    </row>
    <row r="37" spans="1:8" x14ac:dyDescent="0.25">
      <c r="A37" s="2" t="s">
        <v>69</v>
      </c>
      <c r="B37" s="2" t="s">
        <v>70</v>
      </c>
      <c r="C37" s="3">
        <v>14</v>
      </c>
      <c r="D37" s="3">
        <v>11</v>
      </c>
      <c r="E37" s="3">
        <v>11</v>
      </c>
      <c r="F37" s="2">
        <f t="shared" si="0"/>
        <v>17.93</v>
      </c>
      <c r="G37" s="38">
        <f t="shared" si="2"/>
        <v>17.95</v>
      </c>
      <c r="H37">
        <f t="shared" si="1"/>
        <v>14.3</v>
      </c>
    </row>
    <row r="38" spans="1:8" s="14" customFormat="1" x14ac:dyDescent="0.25">
      <c r="A38" s="12" t="s">
        <v>72</v>
      </c>
      <c r="B38" s="12" t="s">
        <v>73</v>
      </c>
      <c r="C38" s="13">
        <v>8</v>
      </c>
      <c r="D38" s="13">
        <v>6</v>
      </c>
      <c r="E38" s="13">
        <v>6</v>
      </c>
      <c r="F38" s="12">
        <f t="shared" si="0"/>
        <v>9.7799999999999994</v>
      </c>
      <c r="G38" s="39">
        <f t="shared" si="2"/>
        <v>9.8000000000000007</v>
      </c>
      <c r="H38" s="14">
        <f t="shared" si="1"/>
        <v>7.8000000000000007</v>
      </c>
    </row>
    <row r="39" spans="1:8" x14ac:dyDescent="0.25">
      <c r="A39" s="2" t="s">
        <v>74</v>
      </c>
      <c r="B39" s="2" t="s">
        <v>75</v>
      </c>
      <c r="C39" s="3">
        <v>14</v>
      </c>
      <c r="D39" s="3">
        <v>12</v>
      </c>
      <c r="E39" s="3">
        <v>11</v>
      </c>
      <c r="F39" s="2">
        <f t="shared" si="0"/>
        <v>17.93</v>
      </c>
      <c r="G39" s="38">
        <f t="shared" si="2"/>
        <v>17.95</v>
      </c>
      <c r="H39">
        <f t="shared" si="1"/>
        <v>14.3</v>
      </c>
    </row>
    <row r="40" spans="1:8" x14ac:dyDescent="0.25">
      <c r="A40" s="2" t="s">
        <v>76</v>
      </c>
      <c r="B40" s="2" t="s">
        <v>77</v>
      </c>
      <c r="C40" s="3">
        <v>9</v>
      </c>
      <c r="D40" s="3">
        <v>7</v>
      </c>
      <c r="E40" s="3">
        <v>6.5</v>
      </c>
      <c r="F40" s="2">
        <f t="shared" si="0"/>
        <v>10.594999999999999</v>
      </c>
      <c r="G40" s="38">
        <f t="shared" si="2"/>
        <v>10.600000000000001</v>
      </c>
      <c r="H40">
        <f t="shared" si="1"/>
        <v>8.4500000000000011</v>
      </c>
    </row>
    <row r="41" spans="1:8" x14ac:dyDescent="0.25">
      <c r="A41" s="2" t="s">
        <v>78</v>
      </c>
      <c r="B41" s="2" t="s">
        <v>79</v>
      </c>
      <c r="C41" s="3">
        <v>9</v>
      </c>
      <c r="D41" s="3">
        <v>7</v>
      </c>
      <c r="E41" s="3">
        <v>6.5</v>
      </c>
      <c r="F41" s="2">
        <f t="shared" si="0"/>
        <v>10.594999999999999</v>
      </c>
      <c r="G41" s="38">
        <f t="shared" si="2"/>
        <v>10.600000000000001</v>
      </c>
      <c r="H41">
        <f t="shared" si="1"/>
        <v>8.4500000000000011</v>
      </c>
    </row>
    <row r="42" spans="1:8" x14ac:dyDescent="0.25">
      <c r="A42" s="2" t="s">
        <v>80</v>
      </c>
      <c r="B42" s="2" t="s">
        <v>81</v>
      </c>
      <c r="C42" s="3">
        <v>9</v>
      </c>
      <c r="D42" s="3">
        <v>7</v>
      </c>
      <c r="E42" s="3">
        <v>6.5</v>
      </c>
      <c r="F42" s="2">
        <f t="shared" si="0"/>
        <v>10.594999999999999</v>
      </c>
      <c r="G42" s="38">
        <f t="shared" si="2"/>
        <v>10.600000000000001</v>
      </c>
      <c r="H42">
        <f t="shared" si="1"/>
        <v>8.4500000000000011</v>
      </c>
    </row>
    <row r="43" spans="1:8" x14ac:dyDescent="0.25">
      <c r="A43" s="2" t="s">
        <v>82</v>
      </c>
      <c r="B43" s="2" t="s">
        <v>83</v>
      </c>
      <c r="C43" s="3">
        <v>9</v>
      </c>
      <c r="D43" s="3">
        <v>7</v>
      </c>
      <c r="E43" s="3">
        <v>6.5</v>
      </c>
      <c r="F43" s="2">
        <f t="shared" si="0"/>
        <v>10.594999999999999</v>
      </c>
      <c r="G43" s="38">
        <f t="shared" si="2"/>
        <v>10.600000000000001</v>
      </c>
      <c r="H43">
        <f t="shared" si="1"/>
        <v>8.4500000000000011</v>
      </c>
    </row>
    <row r="44" spans="1:8" x14ac:dyDescent="0.25">
      <c r="A44" s="2" t="s">
        <v>84</v>
      </c>
      <c r="B44" s="2" t="s">
        <v>85</v>
      </c>
      <c r="C44" s="3">
        <v>9</v>
      </c>
      <c r="D44" s="3">
        <v>7</v>
      </c>
      <c r="E44" s="3">
        <v>6.5</v>
      </c>
      <c r="F44" s="2">
        <f t="shared" si="0"/>
        <v>10.594999999999999</v>
      </c>
      <c r="G44" s="38">
        <f t="shared" si="2"/>
        <v>10.600000000000001</v>
      </c>
      <c r="H44">
        <f t="shared" si="1"/>
        <v>8.4500000000000011</v>
      </c>
    </row>
    <row r="45" spans="1:8" x14ac:dyDescent="0.25">
      <c r="A45" s="2" t="s">
        <v>86</v>
      </c>
      <c r="B45" s="2" t="s">
        <v>87</v>
      </c>
      <c r="C45" s="3">
        <v>11</v>
      </c>
      <c r="D45" s="3">
        <v>9</v>
      </c>
      <c r="E45" s="3">
        <v>8.5</v>
      </c>
      <c r="F45" s="2">
        <f t="shared" si="0"/>
        <v>13.854999999999999</v>
      </c>
      <c r="G45" s="38">
        <f t="shared" si="2"/>
        <v>13.850000000000001</v>
      </c>
      <c r="H45">
        <f t="shared" si="1"/>
        <v>11.05</v>
      </c>
    </row>
    <row r="46" spans="1:8" x14ac:dyDescent="0.25">
      <c r="A46" s="2" t="s">
        <v>88</v>
      </c>
      <c r="B46" s="2" t="s">
        <v>89</v>
      </c>
      <c r="C46" s="3">
        <v>11</v>
      </c>
      <c r="D46" s="3">
        <v>9</v>
      </c>
      <c r="E46" s="3">
        <v>8.5</v>
      </c>
      <c r="F46" s="2">
        <f t="shared" si="0"/>
        <v>13.854999999999999</v>
      </c>
      <c r="G46" s="38">
        <f t="shared" si="2"/>
        <v>13.850000000000001</v>
      </c>
      <c r="H46">
        <f t="shared" si="1"/>
        <v>11.05</v>
      </c>
    </row>
    <row r="47" spans="1:8" x14ac:dyDescent="0.25">
      <c r="A47" s="2" t="s">
        <v>90</v>
      </c>
      <c r="B47" s="2" t="s">
        <v>91</v>
      </c>
      <c r="C47" s="3">
        <v>11</v>
      </c>
      <c r="D47" s="3">
        <v>9</v>
      </c>
      <c r="E47" s="3">
        <v>8.5</v>
      </c>
      <c r="F47" s="2">
        <f t="shared" si="0"/>
        <v>13.854999999999999</v>
      </c>
      <c r="G47" s="38">
        <f t="shared" si="2"/>
        <v>13.850000000000001</v>
      </c>
      <c r="H47">
        <f t="shared" si="1"/>
        <v>11.05</v>
      </c>
    </row>
    <row r="48" spans="1:8" x14ac:dyDescent="0.25">
      <c r="A48" s="2" t="s">
        <v>92</v>
      </c>
      <c r="B48" s="2" t="s">
        <v>93</v>
      </c>
      <c r="C48" s="3">
        <v>11</v>
      </c>
      <c r="D48" s="3">
        <v>9</v>
      </c>
      <c r="E48" s="3">
        <v>8.5</v>
      </c>
      <c r="F48" s="2">
        <f t="shared" si="0"/>
        <v>13.854999999999999</v>
      </c>
      <c r="G48" s="38">
        <f t="shared" si="2"/>
        <v>13.850000000000001</v>
      </c>
      <c r="H48">
        <f t="shared" si="1"/>
        <v>11.05</v>
      </c>
    </row>
    <row r="49" spans="1:8" x14ac:dyDescent="0.25">
      <c r="A49" s="2" t="s">
        <v>94</v>
      </c>
      <c r="B49" s="2" t="s">
        <v>95</v>
      </c>
      <c r="C49" s="3">
        <v>8</v>
      </c>
      <c r="D49" s="3">
        <v>6</v>
      </c>
      <c r="E49" s="3">
        <v>5.5</v>
      </c>
      <c r="F49" s="2">
        <f t="shared" si="0"/>
        <v>8.9649999999999999</v>
      </c>
      <c r="G49" s="38">
        <f t="shared" si="2"/>
        <v>8.9500000000000011</v>
      </c>
      <c r="H49">
        <f t="shared" si="1"/>
        <v>7.15</v>
      </c>
    </row>
    <row r="50" spans="1:8" x14ac:dyDescent="0.25">
      <c r="A50" s="2" t="s">
        <v>96</v>
      </c>
      <c r="B50" s="2" t="s">
        <v>97</v>
      </c>
      <c r="C50" s="3">
        <v>8</v>
      </c>
      <c r="D50" s="3">
        <v>6</v>
      </c>
      <c r="E50" s="3">
        <v>5.5</v>
      </c>
      <c r="F50" s="2">
        <f t="shared" si="0"/>
        <v>8.9649999999999999</v>
      </c>
      <c r="G50" s="38">
        <f t="shared" si="2"/>
        <v>8.9500000000000011</v>
      </c>
      <c r="H50">
        <f t="shared" si="1"/>
        <v>7.15</v>
      </c>
    </row>
    <row r="51" spans="1:8" x14ac:dyDescent="0.25">
      <c r="A51" s="2" t="s">
        <v>98</v>
      </c>
      <c r="B51" s="2" t="s">
        <v>99</v>
      </c>
      <c r="C51" s="3">
        <v>8</v>
      </c>
      <c r="D51" s="3">
        <v>6</v>
      </c>
      <c r="E51" s="3">
        <v>5.5</v>
      </c>
      <c r="F51" s="2">
        <f t="shared" si="0"/>
        <v>8.9649999999999999</v>
      </c>
      <c r="G51" s="38">
        <f t="shared" si="2"/>
        <v>8.9500000000000011</v>
      </c>
      <c r="H51">
        <f t="shared" si="1"/>
        <v>7.15</v>
      </c>
    </row>
    <row r="52" spans="1:8" x14ac:dyDescent="0.25">
      <c r="A52" s="2" t="s">
        <v>100</v>
      </c>
      <c r="B52" s="2" t="s">
        <v>101</v>
      </c>
      <c r="C52" s="3">
        <v>8</v>
      </c>
      <c r="D52" s="3">
        <v>6</v>
      </c>
      <c r="E52" s="3">
        <v>5.5</v>
      </c>
      <c r="F52" s="2">
        <f t="shared" si="0"/>
        <v>8.9649999999999999</v>
      </c>
      <c r="G52" s="38">
        <f t="shared" si="2"/>
        <v>8.9500000000000011</v>
      </c>
      <c r="H52">
        <f t="shared" si="1"/>
        <v>7.15</v>
      </c>
    </row>
    <row r="53" spans="1:8" x14ac:dyDescent="0.25">
      <c r="A53" s="2" t="s">
        <v>102</v>
      </c>
      <c r="B53" s="2" t="s">
        <v>103</v>
      </c>
      <c r="C53" s="3">
        <v>8</v>
      </c>
      <c r="D53" s="3">
        <v>6</v>
      </c>
      <c r="E53" s="3">
        <v>5.5</v>
      </c>
      <c r="F53" s="2">
        <f t="shared" si="0"/>
        <v>8.9649999999999999</v>
      </c>
      <c r="G53" s="38">
        <f t="shared" si="2"/>
        <v>8.9500000000000011</v>
      </c>
      <c r="H53">
        <f t="shared" si="1"/>
        <v>7.15</v>
      </c>
    </row>
    <row r="54" spans="1:8" x14ac:dyDescent="0.25">
      <c r="A54" s="2" t="s">
        <v>104</v>
      </c>
      <c r="B54" s="2" t="s">
        <v>105</v>
      </c>
      <c r="C54" s="3">
        <v>8</v>
      </c>
      <c r="D54" s="3">
        <v>6</v>
      </c>
      <c r="E54" s="3">
        <v>5.5</v>
      </c>
      <c r="F54" s="2">
        <f t="shared" si="0"/>
        <v>8.9649999999999999</v>
      </c>
      <c r="G54" s="38">
        <f t="shared" si="2"/>
        <v>8.9500000000000011</v>
      </c>
      <c r="H54">
        <f t="shared" si="1"/>
        <v>7.15</v>
      </c>
    </row>
    <row r="55" spans="1:8" x14ac:dyDescent="0.25">
      <c r="A55" s="2" t="s">
        <v>106</v>
      </c>
      <c r="B55" s="2" t="s">
        <v>107</v>
      </c>
      <c r="C55" s="3">
        <v>8</v>
      </c>
      <c r="D55" s="3">
        <v>6</v>
      </c>
      <c r="E55" s="3">
        <v>5.5</v>
      </c>
      <c r="F55" s="2">
        <f t="shared" si="0"/>
        <v>8.9649999999999999</v>
      </c>
      <c r="G55" s="38">
        <f t="shared" si="2"/>
        <v>8.9500000000000011</v>
      </c>
      <c r="H55">
        <f t="shared" si="1"/>
        <v>7.15</v>
      </c>
    </row>
    <row r="56" spans="1:8" x14ac:dyDescent="0.25">
      <c r="A56" s="2" t="s">
        <v>108</v>
      </c>
      <c r="B56" s="2" t="s">
        <v>109</v>
      </c>
      <c r="C56" s="3">
        <v>8</v>
      </c>
      <c r="D56" s="3">
        <v>6</v>
      </c>
      <c r="E56" s="3">
        <v>5.5</v>
      </c>
      <c r="F56" s="2">
        <f t="shared" si="0"/>
        <v>8.9649999999999999</v>
      </c>
      <c r="G56" s="38">
        <f t="shared" si="2"/>
        <v>8.9500000000000011</v>
      </c>
      <c r="H56">
        <f t="shared" si="1"/>
        <v>7.15</v>
      </c>
    </row>
    <row r="57" spans="1:8" x14ac:dyDescent="0.25">
      <c r="A57" s="2" t="s">
        <v>110</v>
      </c>
      <c r="B57" s="2" t="s">
        <v>111</v>
      </c>
      <c r="C57" s="3">
        <v>14</v>
      </c>
      <c r="D57" s="3">
        <v>11</v>
      </c>
      <c r="E57" s="3">
        <v>11</v>
      </c>
      <c r="F57" s="2">
        <f t="shared" si="0"/>
        <v>17.93</v>
      </c>
      <c r="G57" s="38">
        <f t="shared" si="2"/>
        <v>17.95</v>
      </c>
      <c r="H57">
        <f t="shared" si="1"/>
        <v>14.3</v>
      </c>
    </row>
    <row r="58" spans="1:8" x14ac:dyDescent="0.25">
      <c r="A58" s="2" t="s">
        <v>112</v>
      </c>
      <c r="B58" s="2" t="s">
        <v>113</v>
      </c>
      <c r="C58" s="3">
        <v>12</v>
      </c>
      <c r="D58" s="3">
        <v>9</v>
      </c>
      <c r="E58" s="3">
        <v>8.5</v>
      </c>
      <c r="F58" s="2">
        <f t="shared" si="0"/>
        <v>13.854999999999999</v>
      </c>
      <c r="G58" s="38">
        <f t="shared" si="2"/>
        <v>13.850000000000001</v>
      </c>
      <c r="H58">
        <f t="shared" si="1"/>
        <v>11.05</v>
      </c>
    </row>
    <row r="59" spans="1:8" x14ac:dyDescent="0.25">
      <c r="A59" s="2" t="s">
        <v>114</v>
      </c>
      <c r="B59" s="2" t="s">
        <v>115</v>
      </c>
      <c r="C59" s="3">
        <v>9</v>
      </c>
      <c r="D59" s="3">
        <v>7</v>
      </c>
      <c r="E59" s="3">
        <v>6.5</v>
      </c>
      <c r="F59" s="2">
        <f t="shared" si="0"/>
        <v>10.594999999999999</v>
      </c>
      <c r="G59" s="38">
        <f t="shared" si="2"/>
        <v>10.600000000000001</v>
      </c>
      <c r="H59">
        <f t="shared" si="1"/>
        <v>8.4500000000000011</v>
      </c>
    </row>
    <row r="60" spans="1:8" x14ac:dyDescent="0.25">
      <c r="A60" s="2" t="s">
        <v>116</v>
      </c>
      <c r="B60" s="2" t="s">
        <v>117</v>
      </c>
      <c r="C60" s="3">
        <v>10</v>
      </c>
      <c r="D60" s="3">
        <v>8</v>
      </c>
      <c r="E60" s="3">
        <v>7.5</v>
      </c>
      <c r="F60" s="2">
        <f t="shared" si="0"/>
        <v>12.225</v>
      </c>
      <c r="G60" s="38">
        <f t="shared" si="2"/>
        <v>12.200000000000001</v>
      </c>
      <c r="H60">
        <f t="shared" si="1"/>
        <v>9.75</v>
      </c>
    </row>
    <row r="61" spans="1:8" x14ac:dyDescent="0.25">
      <c r="A61" s="2" t="s">
        <v>118</v>
      </c>
      <c r="B61" s="2" t="s">
        <v>119</v>
      </c>
      <c r="C61" s="3">
        <v>10</v>
      </c>
      <c r="D61" s="3">
        <v>8</v>
      </c>
      <c r="E61" s="3">
        <v>7.5</v>
      </c>
      <c r="F61" s="2">
        <f t="shared" si="0"/>
        <v>12.225</v>
      </c>
      <c r="G61" s="38">
        <f t="shared" si="2"/>
        <v>12.200000000000001</v>
      </c>
      <c r="H61">
        <f t="shared" si="1"/>
        <v>9.75</v>
      </c>
    </row>
    <row r="62" spans="1:8" x14ac:dyDescent="0.25">
      <c r="A62" s="2" t="s">
        <v>120</v>
      </c>
      <c r="B62" s="2" t="s">
        <v>121</v>
      </c>
      <c r="C62" s="3">
        <v>9</v>
      </c>
      <c r="D62" s="3">
        <v>7</v>
      </c>
      <c r="E62" s="3">
        <v>6.5</v>
      </c>
      <c r="F62" s="2">
        <f t="shared" si="0"/>
        <v>10.594999999999999</v>
      </c>
      <c r="G62" s="38">
        <f t="shared" si="2"/>
        <v>10.600000000000001</v>
      </c>
      <c r="H62">
        <f t="shared" si="1"/>
        <v>8.4500000000000011</v>
      </c>
    </row>
    <row r="63" spans="1:8" x14ac:dyDescent="0.25">
      <c r="A63" s="2" t="s">
        <v>122</v>
      </c>
      <c r="B63" s="2" t="s">
        <v>123</v>
      </c>
      <c r="C63" s="3">
        <v>9</v>
      </c>
      <c r="D63" s="3">
        <v>7</v>
      </c>
      <c r="E63" s="3">
        <v>6.5</v>
      </c>
      <c r="F63" s="2">
        <f t="shared" si="0"/>
        <v>10.594999999999999</v>
      </c>
      <c r="G63" s="38">
        <f t="shared" si="2"/>
        <v>10.600000000000001</v>
      </c>
      <c r="H63">
        <f t="shared" si="1"/>
        <v>8.4500000000000011</v>
      </c>
    </row>
    <row r="64" spans="1:8" x14ac:dyDescent="0.25">
      <c r="A64" s="2" t="s">
        <v>124</v>
      </c>
      <c r="B64" s="2" t="s">
        <v>125</v>
      </c>
      <c r="C64" s="3">
        <v>8</v>
      </c>
      <c r="D64" s="3">
        <v>6</v>
      </c>
      <c r="E64" s="3">
        <v>5.5</v>
      </c>
      <c r="F64" s="2">
        <f t="shared" si="0"/>
        <v>8.9649999999999999</v>
      </c>
      <c r="G64" s="38">
        <f t="shared" si="2"/>
        <v>8.9500000000000011</v>
      </c>
      <c r="H64">
        <f t="shared" si="1"/>
        <v>7.15</v>
      </c>
    </row>
    <row r="65" spans="1:8" x14ac:dyDescent="0.25">
      <c r="A65" s="2" t="s">
        <v>126</v>
      </c>
      <c r="B65" s="2" t="s">
        <v>127</v>
      </c>
      <c r="C65" s="3">
        <v>8</v>
      </c>
      <c r="D65" s="3">
        <v>6</v>
      </c>
      <c r="E65" s="3">
        <v>5</v>
      </c>
      <c r="F65" s="2">
        <f t="shared" si="0"/>
        <v>8.1499999999999986</v>
      </c>
      <c r="G65" s="38">
        <f t="shared" si="2"/>
        <v>8.15</v>
      </c>
      <c r="H65">
        <f t="shared" si="1"/>
        <v>6.5</v>
      </c>
    </row>
    <row r="66" spans="1:8" x14ac:dyDescent="0.25">
      <c r="A66" s="2" t="s">
        <v>128</v>
      </c>
      <c r="B66" s="2" t="s">
        <v>129</v>
      </c>
      <c r="C66" s="3">
        <v>8</v>
      </c>
      <c r="D66" s="3">
        <v>6</v>
      </c>
      <c r="E66" s="3">
        <v>5.5</v>
      </c>
      <c r="F66" s="2">
        <f t="shared" si="0"/>
        <v>8.9649999999999999</v>
      </c>
      <c r="G66" s="38">
        <f t="shared" si="2"/>
        <v>8.9500000000000011</v>
      </c>
      <c r="H66">
        <f t="shared" si="1"/>
        <v>7.15</v>
      </c>
    </row>
    <row r="67" spans="1:8" x14ac:dyDescent="0.25">
      <c r="A67" s="2" t="s">
        <v>130</v>
      </c>
      <c r="B67" s="2" t="s">
        <v>131</v>
      </c>
      <c r="C67" s="3">
        <v>8</v>
      </c>
      <c r="D67" s="3">
        <v>6</v>
      </c>
      <c r="E67" s="3">
        <v>5.5</v>
      </c>
      <c r="F67" s="2">
        <f t="shared" si="0"/>
        <v>8.9649999999999999</v>
      </c>
      <c r="G67" s="38">
        <f t="shared" si="2"/>
        <v>8.9500000000000011</v>
      </c>
      <c r="H67">
        <f t="shared" si="1"/>
        <v>7.15</v>
      </c>
    </row>
    <row r="68" spans="1:8" x14ac:dyDescent="0.25">
      <c r="A68" s="2" t="s">
        <v>132</v>
      </c>
      <c r="B68" s="2" t="s">
        <v>133</v>
      </c>
      <c r="C68" s="3">
        <v>11</v>
      </c>
      <c r="D68" s="3">
        <v>9</v>
      </c>
      <c r="E68" s="3">
        <v>8.5</v>
      </c>
      <c r="F68" s="2">
        <f t="shared" si="0"/>
        <v>13.854999999999999</v>
      </c>
      <c r="G68" s="38">
        <f t="shared" si="2"/>
        <v>13.850000000000001</v>
      </c>
      <c r="H68">
        <f t="shared" si="1"/>
        <v>11.05</v>
      </c>
    </row>
    <row r="69" spans="1:8" x14ac:dyDescent="0.25">
      <c r="A69" s="2" t="s">
        <v>134</v>
      </c>
      <c r="B69" s="2" t="s">
        <v>135</v>
      </c>
      <c r="C69" s="3">
        <v>8</v>
      </c>
      <c r="D69" s="3">
        <v>6</v>
      </c>
      <c r="E69" s="3">
        <v>6</v>
      </c>
      <c r="F69" s="2">
        <f t="shared" si="0"/>
        <v>9.7799999999999994</v>
      </c>
      <c r="G69" s="38">
        <f t="shared" si="2"/>
        <v>9.8000000000000007</v>
      </c>
      <c r="H69">
        <f t="shared" si="1"/>
        <v>7.8000000000000007</v>
      </c>
    </row>
    <row r="70" spans="1:8" x14ac:dyDescent="0.25">
      <c r="A70" s="2" t="s">
        <v>136</v>
      </c>
      <c r="B70" s="2" t="s">
        <v>137</v>
      </c>
      <c r="C70" s="3">
        <v>8</v>
      </c>
      <c r="D70" s="3">
        <v>6</v>
      </c>
      <c r="E70" s="3">
        <v>6</v>
      </c>
      <c r="F70" s="2">
        <f t="shared" si="0"/>
        <v>9.7799999999999994</v>
      </c>
      <c r="G70" s="38">
        <f t="shared" si="2"/>
        <v>9.8000000000000007</v>
      </c>
      <c r="H70">
        <f t="shared" si="1"/>
        <v>7.8000000000000007</v>
      </c>
    </row>
    <row r="71" spans="1:8" x14ac:dyDescent="0.25">
      <c r="A71" s="2" t="s">
        <v>138</v>
      </c>
      <c r="B71" s="2" t="s">
        <v>139</v>
      </c>
      <c r="C71" s="3">
        <v>8</v>
      </c>
      <c r="D71" s="3">
        <v>6</v>
      </c>
      <c r="E71" s="3">
        <v>5</v>
      </c>
      <c r="F71" s="2">
        <f t="shared" ref="F71:F134" si="3">E71*1.63</f>
        <v>8.1499999999999986</v>
      </c>
      <c r="G71" s="38">
        <f t="shared" ref="G71:G134" si="4">MROUND(F71, 0.05)</f>
        <v>8.15</v>
      </c>
      <c r="H71">
        <f t="shared" ref="H71:H134" si="5">E71*1.3</f>
        <v>6.5</v>
      </c>
    </row>
    <row r="72" spans="1:8" x14ac:dyDescent="0.25">
      <c r="A72" s="2" t="s">
        <v>140</v>
      </c>
      <c r="B72" s="2" t="s">
        <v>141</v>
      </c>
      <c r="C72" s="3">
        <v>8</v>
      </c>
      <c r="D72" s="3">
        <v>6.5</v>
      </c>
      <c r="E72" s="3">
        <v>6.5</v>
      </c>
      <c r="F72" s="2">
        <f t="shared" si="3"/>
        <v>10.594999999999999</v>
      </c>
      <c r="G72" s="38">
        <f t="shared" si="4"/>
        <v>10.600000000000001</v>
      </c>
      <c r="H72">
        <f t="shared" si="5"/>
        <v>8.4500000000000011</v>
      </c>
    </row>
    <row r="73" spans="1:8" x14ac:dyDescent="0.25">
      <c r="A73" s="2" t="s">
        <v>142</v>
      </c>
      <c r="B73" s="2" t="s">
        <v>143</v>
      </c>
      <c r="C73" s="3">
        <v>8</v>
      </c>
      <c r="D73" s="3">
        <v>6.5</v>
      </c>
      <c r="E73" s="3">
        <v>6</v>
      </c>
      <c r="F73" s="2">
        <f t="shared" si="3"/>
        <v>9.7799999999999994</v>
      </c>
      <c r="G73" s="38">
        <f t="shared" si="4"/>
        <v>9.8000000000000007</v>
      </c>
      <c r="H73">
        <f t="shared" si="5"/>
        <v>7.8000000000000007</v>
      </c>
    </row>
    <row r="74" spans="1:8" x14ac:dyDescent="0.25">
      <c r="A74" s="2" t="s">
        <v>144</v>
      </c>
      <c r="B74" s="2" t="s">
        <v>145</v>
      </c>
      <c r="C74" s="3">
        <v>8</v>
      </c>
      <c r="D74" s="3">
        <v>6.5</v>
      </c>
      <c r="E74" s="3">
        <v>6</v>
      </c>
      <c r="F74" s="2">
        <f t="shared" si="3"/>
        <v>9.7799999999999994</v>
      </c>
      <c r="G74" s="38">
        <f t="shared" si="4"/>
        <v>9.8000000000000007</v>
      </c>
      <c r="H74">
        <f t="shared" si="5"/>
        <v>7.8000000000000007</v>
      </c>
    </row>
    <row r="75" spans="1:8" x14ac:dyDescent="0.25">
      <c r="A75" s="2" t="s">
        <v>146</v>
      </c>
      <c r="B75" s="2" t="s">
        <v>147</v>
      </c>
      <c r="C75" s="3">
        <v>8</v>
      </c>
      <c r="D75" s="3">
        <v>6.5</v>
      </c>
      <c r="E75" s="3">
        <v>6.5</v>
      </c>
      <c r="F75" s="2">
        <f t="shared" si="3"/>
        <v>10.594999999999999</v>
      </c>
      <c r="G75" s="38">
        <f t="shared" si="4"/>
        <v>10.600000000000001</v>
      </c>
      <c r="H75">
        <f t="shared" si="5"/>
        <v>8.4500000000000011</v>
      </c>
    </row>
    <row r="76" spans="1:8" x14ac:dyDescent="0.25">
      <c r="A76" s="2" t="s">
        <v>148</v>
      </c>
      <c r="B76" s="2" t="s">
        <v>149</v>
      </c>
      <c r="C76" s="3">
        <v>8</v>
      </c>
      <c r="D76" s="3">
        <v>6.5</v>
      </c>
      <c r="E76" s="3">
        <v>6</v>
      </c>
      <c r="F76" s="2">
        <f t="shared" si="3"/>
        <v>9.7799999999999994</v>
      </c>
      <c r="G76" s="38">
        <f t="shared" si="4"/>
        <v>9.8000000000000007</v>
      </c>
      <c r="H76">
        <f t="shared" si="5"/>
        <v>7.8000000000000007</v>
      </c>
    </row>
    <row r="77" spans="1:8" s="14" customFormat="1" x14ac:dyDescent="0.25">
      <c r="A77" s="12" t="s">
        <v>150</v>
      </c>
      <c r="B77" s="12" t="s">
        <v>151</v>
      </c>
      <c r="C77" s="13">
        <v>8</v>
      </c>
      <c r="D77" s="13">
        <v>6</v>
      </c>
      <c r="E77" s="13">
        <v>5</v>
      </c>
      <c r="F77" s="12">
        <f t="shared" si="3"/>
        <v>8.1499999999999986</v>
      </c>
      <c r="G77" s="39">
        <f t="shared" si="4"/>
        <v>8.15</v>
      </c>
      <c r="H77" s="14">
        <f t="shared" si="5"/>
        <v>6.5</v>
      </c>
    </row>
    <row r="78" spans="1:8" x14ac:dyDescent="0.25">
      <c r="A78" s="2" t="s">
        <v>152</v>
      </c>
      <c r="B78" s="2" t="s">
        <v>153</v>
      </c>
      <c r="C78" s="3">
        <v>8</v>
      </c>
      <c r="D78" s="3">
        <v>6</v>
      </c>
      <c r="E78" s="3">
        <v>5.5</v>
      </c>
      <c r="F78" s="2">
        <f t="shared" si="3"/>
        <v>8.9649999999999999</v>
      </c>
      <c r="G78" s="38">
        <f t="shared" si="4"/>
        <v>8.9500000000000011</v>
      </c>
      <c r="H78">
        <f t="shared" si="5"/>
        <v>7.15</v>
      </c>
    </row>
    <row r="79" spans="1:8" x14ac:dyDescent="0.25">
      <c r="A79" s="2" t="s">
        <v>154</v>
      </c>
      <c r="B79" s="2" t="s">
        <v>155</v>
      </c>
      <c r="C79" s="3">
        <v>8</v>
      </c>
      <c r="D79" s="3">
        <v>6</v>
      </c>
      <c r="E79" s="3">
        <v>5.5</v>
      </c>
      <c r="F79" s="2">
        <f t="shared" si="3"/>
        <v>8.9649999999999999</v>
      </c>
      <c r="G79" s="38">
        <f t="shared" si="4"/>
        <v>8.9500000000000011</v>
      </c>
      <c r="H79">
        <f t="shared" si="5"/>
        <v>7.15</v>
      </c>
    </row>
    <row r="80" spans="1:8" x14ac:dyDescent="0.25">
      <c r="A80" s="2" t="s">
        <v>156</v>
      </c>
      <c r="B80" s="2" t="s">
        <v>157</v>
      </c>
      <c r="C80" s="3">
        <v>9</v>
      </c>
      <c r="D80" s="3">
        <v>7</v>
      </c>
      <c r="E80" s="3">
        <v>6.5</v>
      </c>
      <c r="F80" s="2">
        <f t="shared" si="3"/>
        <v>10.594999999999999</v>
      </c>
      <c r="G80" s="38">
        <f t="shared" si="4"/>
        <v>10.600000000000001</v>
      </c>
      <c r="H80">
        <f t="shared" si="5"/>
        <v>8.4500000000000011</v>
      </c>
    </row>
    <row r="81" spans="1:8" x14ac:dyDescent="0.25">
      <c r="A81" s="2" t="s">
        <v>158</v>
      </c>
      <c r="B81" s="2" t="s">
        <v>159</v>
      </c>
      <c r="C81" s="3">
        <v>10</v>
      </c>
      <c r="D81" s="3">
        <v>8</v>
      </c>
      <c r="E81" s="3">
        <v>8</v>
      </c>
      <c r="F81" s="2">
        <f t="shared" si="3"/>
        <v>13.04</v>
      </c>
      <c r="G81" s="38">
        <f t="shared" si="4"/>
        <v>13.05</v>
      </c>
      <c r="H81">
        <f t="shared" si="5"/>
        <v>10.4</v>
      </c>
    </row>
    <row r="82" spans="1:8" x14ac:dyDescent="0.25">
      <c r="A82" s="2" t="s">
        <v>160</v>
      </c>
      <c r="B82" s="2" t="s">
        <v>6175</v>
      </c>
      <c r="C82" s="3">
        <v>9</v>
      </c>
      <c r="D82" s="3">
        <v>7</v>
      </c>
      <c r="E82" s="3">
        <v>6.5</v>
      </c>
      <c r="F82" s="2">
        <f t="shared" si="3"/>
        <v>10.594999999999999</v>
      </c>
      <c r="G82" s="38">
        <f t="shared" si="4"/>
        <v>10.600000000000001</v>
      </c>
      <c r="H82">
        <f t="shared" si="5"/>
        <v>8.4500000000000011</v>
      </c>
    </row>
    <row r="83" spans="1:8" x14ac:dyDescent="0.25">
      <c r="A83" s="40" t="s">
        <v>161</v>
      </c>
      <c r="B83" s="40" t="s">
        <v>162</v>
      </c>
      <c r="C83" s="41">
        <v>9</v>
      </c>
      <c r="D83" s="41">
        <v>7</v>
      </c>
      <c r="E83" s="41">
        <v>6.5</v>
      </c>
      <c r="F83" s="40">
        <f t="shared" si="3"/>
        <v>10.594999999999999</v>
      </c>
      <c r="G83" s="42">
        <f t="shared" si="4"/>
        <v>10.600000000000001</v>
      </c>
      <c r="H83">
        <f t="shared" si="5"/>
        <v>8.4500000000000011</v>
      </c>
    </row>
    <row r="84" spans="1:8" x14ac:dyDescent="0.25">
      <c r="A84" s="2" t="s">
        <v>163</v>
      </c>
      <c r="B84" s="2" t="s">
        <v>164</v>
      </c>
      <c r="C84" s="3">
        <v>9</v>
      </c>
      <c r="D84" s="3">
        <v>7</v>
      </c>
      <c r="E84" s="3">
        <v>6.5</v>
      </c>
      <c r="F84" s="2">
        <f t="shared" si="3"/>
        <v>10.594999999999999</v>
      </c>
      <c r="G84" s="38">
        <f t="shared" si="4"/>
        <v>10.600000000000001</v>
      </c>
      <c r="H84">
        <f t="shared" si="5"/>
        <v>8.4500000000000011</v>
      </c>
    </row>
    <row r="85" spans="1:8" x14ac:dyDescent="0.25">
      <c r="A85" s="2" t="s">
        <v>165</v>
      </c>
      <c r="B85" s="2" t="s">
        <v>166</v>
      </c>
      <c r="C85" s="3">
        <v>9</v>
      </c>
      <c r="D85" s="3">
        <v>7</v>
      </c>
      <c r="E85" s="3">
        <v>6.5</v>
      </c>
      <c r="F85" s="2">
        <f t="shared" si="3"/>
        <v>10.594999999999999</v>
      </c>
      <c r="G85" s="38">
        <f t="shared" si="4"/>
        <v>10.600000000000001</v>
      </c>
      <c r="H85">
        <f t="shared" si="5"/>
        <v>8.4500000000000011</v>
      </c>
    </row>
    <row r="86" spans="1:8" x14ac:dyDescent="0.25">
      <c r="A86" s="2" t="s">
        <v>167</v>
      </c>
      <c r="B86" s="2" t="s">
        <v>168</v>
      </c>
      <c r="C86" s="3">
        <v>9</v>
      </c>
      <c r="D86" s="3">
        <v>7</v>
      </c>
      <c r="E86" s="3">
        <v>6.5</v>
      </c>
      <c r="F86" s="2">
        <f t="shared" si="3"/>
        <v>10.594999999999999</v>
      </c>
      <c r="G86" s="38">
        <f t="shared" si="4"/>
        <v>10.600000000000001</v>
      </c>
      <c r="H86">
        <f t="shared" si="5"/>
        <v>8.4500000000000011</v>
      </c>
    </row>
    <row r="87" spans="1:8" x14ac:dyDescent="0.25">
      <c r="A87" s="2" t="s">
        <v>169</v>
      </c>
      <c r="B87" s="2" t="s">
        <v>170</v>
      </c>
      <c r="C87" s="3">
        <v>9</v>
      </c>
      <c r="D87" s="3">
        <v>7</v>
      </c>
      <c r="E87" s="3">
        <v>6.5</v>
      </c>
      <c r="F87" s="2">
        <f t="shared" si="3"/>
        <v>10.594999999999999</v>
      </c>
      <c r="G87" s="38">
        <f t="shared" si="4"/>
        <v>10.600000000000001</v>
      </c>
      <c r="H87">
        <f t="shared" si="5"/>
        <v>8.4500000000000011</v>
      </c>
    </row>
    <row r="88" spans="1:8" s="14" customFormat="1" x14ac:dyDescent="0.25">
      <c r="A88" s="12" t="s">
        <v>171</v>
      </c>
      <c r="B88" s="12" t="s">
        <v>172</v>
      </c>
      <c r="C88" s="13">
        <v>10</v>
      </c>
      <c r="D88" s="13">
        <v>8</v>
      </c>
      <c r="E88" s="13">
        <v>7.5</v>
      </c>
      <c r="F88" s="12">
        <f t="shared" si="3"/>
        <v>12.225</v>
      </c>
      <c r="G88" s="39">
        <f t="shared" si="4"/>
        <v>12.200000000000001</v>
      </c>
      <c r="H88" s="14">
        <f t="shared" si="5"/>
        <v>9.75</v>
      </c>
    </row>
    <row r="89" spans="1:8" x14ac:dyDescent="0.25">
      <c r="A89" s="2" t="s">
        <v>173</v>
      </c>
      <c r="B89" s="2" t="s">
        <v>174</v>
      </c>
      <c r="C89" s="3">
        <v>9</v>
      </c>
      <c r="D89" s="3">
        <v>7</v>
      </c>
      <c r="E89" s="3">
        <v>6.5</v>
      </c>
      <c r="F89" s="2">
        <f t="shared" si="3"/>
        <v>10.594999999999999</v>
      </c>
      <c r="G89" s="38">
        <f t="shared" si="4"/>
        <v>10.600000000000001</v>
      </c>
      <c r="H89">
        <f t="shared" si="5"/>
        <v>8.4500000000000011</v>
      </c>
    </row>
    <row r="90" spans="1:8" x14ac:dyDescent="0.25">
      <c r="A90" s="2" t="s">
        <v>175</v>
      </c>
      <c r="B90" s="2" t="s">
        <v>176</v>
      </c>
      <c r="C90" s="3">
        <v>10</v>
      </c>
      <c r="D90" s="3">
        <v>8</v>
      </c>
      <c r="E90" s="3">
        <v>7.5</v>
      </c>
      <c r="F90" s="2">
        <f t="shared" si="3"/>
        <v>12.225</v>
      </c>
      <c r="G90" s="38">
        <f t="shared" si="4"/>
        <v>12.200000000000001</v>
      </c>
      <c r="H90">
        <f t="shared" si="5"/>
        <v>9.75</v>
      </c>
    </row>
    <row r="91" spans="1:8" x14ac:dyDescent="0.25">
      <c r="A91" s="2" t="s">
        <v>177</v>
      </c>
      <c r="B91" s="2" t="s">
        <v>178</v>
      </c>
      <c r="C91" s="3">
        <v>12</v>
      </c>
      <c r="D91" s="3">
        <v>10</v>
      </c>
      <c r="E91" s="3">
        <v>9</v>
      </c>
      <c r="F91" s="2">
        <f t="shared" si="3"/>
        <v>14.669999999999998</v>
      </c>
      <c r="G91" s="38">
        <f t="shared" si="4"/>
        <v>14.65</v>
      </c>
      <c r="H91">
        <f t="shared" si="5"/>
        <v>11.700000000000001</v>
      </c>
    </row>
    <row r="92" spans="1:8" s="14" customFormat="1" x14ac:dyDescent="0.25">
      <c r="A92" s="12" t="s">
        <v>179</v>
      </c>
      <c r="B92" s="12" t="s">
        <v>180</v>
      </c>
      <c r="C92" s="13">
        <v>9</v>
      </c>
      <c r="D92" s="13">
        <v>7</v>
      </c>
      <c r="E92" s="13">
        <v>6.5</v>
      </c>
      <c r="F92" s="12">
        <f t="shared" si="3"/>
        <v>10.594999999999999</v>
      </c>
      <c r="G92" s="39">
        <f t="shared" si="4"/>
        <v>10.600000000000001</v>
      </c>
      <c r="H92" s="14">
        <f t="shared" si="5"/>
        <v>8.4500000000000011</v>
      </c>
    </row>
    <row r="93" spans="1:8" s="14" customFormat="1" x14ac:dyDescent="0.25">
      <c r="A93" s="12" t="s">
        <v>181</v>
      </c>
      <c r="B93" s="12" t="s">
        <v>182</v>
      </c>
      <c r="C93" s="13">
        <v>9</v>
      </c>
      <c r="D93" s="13">
        <v>7</v>
      </c>
      <c r="E93" s="13">
        <v>6.5</v>
      </c>
      <c r="F93" s="12">
        <f t="shared" si="3"/>
        <v>10.594999999999999</v>
      </c>
      <c r="G93" s="39">
        <f t="shared" si="4"/>
        <v>10.600000000000001</v>
      </c>
      <c r="H93" s="14">
        <f t="shared" si="5"/>
        <v>8.4500000000000011</v>
      </c>
    </row>
    <row r="94" spans="1:8" s="14" customFormat="1" x14ac:dyDescent="0.25">
      <c r="A94" s="12" t="s">
        <v>183</v>
      </c>
      <c r="B94" s="12" t="s">
        <v>184</v>
      </c>
      <c r="C94" s="13">
        <v>9</v>
      </c>
      <c r="D94" s="13">
        <v>7</v>
      </c>
      <c r="E94" s="13">
        <v>6.5</v>
      </c>
      <c r="F94" s="12">
        <f t="shared" si="3"/>
        <v>10.594999999999999</v>
      </c>
      <c r="G94" s="39">
        <f t="shared" si="4"/>
        <v>10.600000000000001</v>
      </c>
      <c r="H94" s="14">
        <f t="shared" si="5"/>
        <v>8.4500000000000011</v>
      </c>
    </row>
    <row r="95" spans="1:8" s="14" customFormat="1" x14ac:dyDescent="0.25">
      <c r="A95" s="12" t="s">
        <v>185</v>
      </c>
      <c r="B95" s="12" t="s">
        <v>186</v>
      </c>
      <c r="C95" s="13">
        <v>9</v>
      </c>
      <c r="D95" s="13">
        <v>7</v>
      </c>
      <c r="E95" s="13">
        <v>6.5</v>
      </c>
      <c r="F95" s="12">
        <f t="shared" si="3"/>
        <v>10.594999999999999</v>
      </c>
      <c r="G95" s="39">
        <f t="shared" si="4"/>
        <v>10.600000000000001</v>
      </c>
      <c r="H95" s="14">
        <f t="shared" si="5"/>
        <v>8.4500000000000011</v>
      </c>
    </row>
    <row r="96" spans="1:8" x14ac:dyDescent="0.25">
      <c r="A96" s="2" t="s">
        <v>187</v>
      </c>
      <c r="B96" s="2" t="s">
        <v>188</v>
      </c>
      <c r="C96" s="3">
        <v>9</v>
      </c>
      <c r="D96" s="3">
        <v>7</v>
      </c>
      <c r="E96" s="3">
        <v>6.5</v>
      </c>
      <c r="F96" s="2">
        <f t="shared" si="3"/>
        <v>10.594999999999999</v>
      </c>
      <c r="G96" s="38">
        <f t="shared" si="4"/>
        <v>10.600000000000001</v>
      </c>
      <c r="H96">
        <f t="shared" si="5"/>
        <v>8.4500000000000011</v>
      </c>
    </row>
    <row r="97" spans="1:8" x14ac:dyDescent="0.25">
      <c r="A97" s="40" t="s">
        <v>189</v>
      </c>
      <c r="B97" s="40" t="s">
        <v>190</v>
      </c>
      <c r="C97" s="41">
        <v>9</v>
      </c>
      <c r="D97" s="41">
        <v>7</v>
      </c>
      <c r="E97" s="41">
        <v>6.5</v>
      </c>
      <c r="F97" s="40">
        <f t="shared" si="3"/>
        <v>10.594999999999999</v>
      </c>
      <c r="G97" s="42">
        <f t="shared" si="4"/>
        <v>10.600000000000001</v>
      </c>
      <c r="H97">
        <f t="shared" si="5"/>
        <v>8.4500000000000011</v>
      </c>
    </row>
    <row r="98" spans="1:8" x14ac:dyDescent="0.25">
      <c r="A98" s="2" t="s">
        <v>191</v>
      </c>
      <c r="B98" s="2" t="s">
        <v>192</v>
      </c>
      <c r="C98" s="3">
        <v>9</v>
      </c>
      <c r="D98" s="3">
        <v>7</v>
      </c>
      <c r="E98" s="3">
        <v>6.5</v>
      </c>
      <c r="F98" s="2">
        <f t="shared" si="3"/>
        <v>10.594999999999999</v>
      </c>
      <c r="G98" s="38">
        <f t="shared" si="4"/>
        <v>10.600000000000001</v>
      </c>
      <c r="H98">
        <f t="shared" si="5"/>
        <v>8.4500000000000011</v>
      </c>
    </row>
    <row r="99" spans="1:8" x14ac:dyDescent="0.25">
      <c r="A99" s="2" t="s">
        <v>193</v>
      </c>
      <c r="B99" s="2" t="s">
        <v>194</v>
      </c>
      <c r="C99" s="3">
        <v>9</v>
      </c>
      <c r="D99" s="3">
        <v>7</v>
      </c>
      <c r="E99" s="3">
        <v>6.5</v>
      </c>
      <c r="F99" s="2">
        <f t="shared" si="3"/>
        <v>10.594999999999999</v>
      </c>
      <c r="G99" s="38">
        <f t="shared" si="4"/>
        <v>10.600000000000001</v>
      </c>
      <c r="H99">
        <f t="shared" si="5"/>
        <v>8.4500000000000011</v>
      </c>
    </row>
    <row r="100" spans="1:8" x14ac:dyDescent="0.25">
      <c r="A100" s="2" t="s">
        <v>195</v>
      </c>
      <c r="B100" s="2" t="s">
        <v>196</v>
      </c>
      <c r="C100" s="3">
        <v>9</v>
      </c>
      <c r="D100" s="3">
        <v>7</v>
      </c>
      <c r="E100" s="3">
        <v>6.5</v>
      </c>
      <c r="F100" s="2">
        <f t="shared" si="3"/>
        <v>10.594999999999999</v>
      </c>
      <c r="G100" s="38">
        <f t="shared" si="4"/>
        <v>10.600000000000001</v>
      </c>
      <c r="H100">
        <f t="shared" si="5"/>
        <v>8.4500000000000011</v>
      </c>
    </row>
    <row r="101" spans="1:8" x14ac:dyDescent="0.25">
      <c r="A101" s="2" t="s">
        <v>197</v>
      </c>
      <c r="B101" s="2" t="s">
        <v>198</v>
      </c>
      <c r="C101" s="3">
        <v>10</v>
      </c>
      <c r="D101" s="3">
        <v>8</v>
      </c>
      <c r="E101" s="3">
        <v>7.5</v>
      </c>
      <c r="F101" s="2">
        <f t="shared" si="3"/>
        <v>12.225</v>
      </c>
      <c r="G101" s="38">
        <f t="shared" si="4"/>
        <v>12.200000000000001</v>
      </c>
      <c r="H101">
        <f t="shared" si="5"/>
        <v>9.75</v>
      </c>
    </row>
    <row r="102" spans="1:8" x14ac:dyDescent="0.25">
      <c r="A102" s="2" t="s">
        <v>199</v>
      </c>
      <c r="B102" s="2" t="s">
        <v>200</v>
      </c>
      <c r="C102" s="3">
        <v>9</v>
      </c>
      <c r="D102" s="3">
        <v>7</v>
      </c>
      <c r="E102" s="3">
        <v>6.5</v>
      </c>
      <c r="F102" s="2">
        <f t="shared" si="3"/>
        <v>10.594999999999999</v>
      </c>
      <c r="G102" s="38">
        <f t="shared" si="4"/>
        <v>10.600000000000001</v>
      </c>
      <c r="H102">
        <f t="shared" si="5"/>
        <v>8.4500000000000011</v>
      </c>
    </row>
    <row r="103" spans="1:8" x14ac:dyDescent="0.25">
      <c r="A103" s="2" t="s">
        <v>201</v>
      </c>
      <c r="B103" s="2" t="s">
        <v>202</v>
      </c>
      <c r="C103" s="3">
        <v>9</v>
      </c>
      <c r="D103" s="3">
        <v>7</v>
      </c>
      <c r="E103" s="3">
        <v>6.5</v>
      </c>
      <c r="F103" s="2">
        <f t="shared" si="3"/>
        <v>10.594999999999999</v>
      </c>
      <c r="G103" s="38">
        <f t="shared" si="4"/>
        <v>10.600000000000001</v>
      </c>
      <c r="H103">
        <f t="shared" si="5"/>
        <v>8.4500000000000011</v>
      </c>
    </row>
    <row r="104" spans="1:8" x14ac:dyDescent="0.25">
      <c r="A104" s="2" t="s">
        <v>203</v>
      </c>
      <c r="B104" s="2" t="s">
        <v>204</v>
      </c>
      <c r="C104" s="3">
        <v>9</v>
      </c>
      <c r="D104" s="3">
        <v>7</v>
      </c>
      <c r="E104" s="3">
        <v>6.5</v>
      </c>
      <c r="F104" s="2">
        <f t="shared" si="3"/>
        <v>10.594999999999999</v>
      </c>
      <c r="G104" s="38">
        <f t="shared" si="4"/>
        <v>10.600000000000001</v>
      </c>
      <c r="H104">
        <f t="shared" si="5"/>
        <v>8.4500000000000011</v>
      </c>
    </row>
    <row r="105" spans="1:8" x14ac:dyDescent="0.25">
      <c r="A105" s="2" t="s">
        <v>205</v>
      </c>
      <c r="B105" s="2" t="s">
        <v>206</v>
      </c>
      <c r="C105" s="3">
        <v>9</v>
      </c>
      <c r="D105" s="3">
        <v>7</v>
      </c>
      <c r="E105" s="3">
        <v>6.5</v>
      </c>
      <c r="F105" s="2">
        <f t="shared" si="3"/>
        <v>10.594999999999999</v>
      </c>
      <c r="G105" s="38">
        <f t="shared" si="4"/>
        <v>10.600000000000001</v>
      </c>
      <c r="H105">
        <f t="shared" si="5"/>
        <v>8.4500000000000011</v>
      </c>
    </row>
    <row r="106" spans="1:8" x14ac:dyDescent="0.25">
      <c r="A106" s="2" t="s">
        <v>207</v>
      </c>
      <c r="B106" s="2" t="s">
        <v>208</v>
      </c>
      <c r="C106" s="3">
        <v>9</v>
      </c>
      <c r="D106" s="3">
        <v>7</v>
      </c>
      <c r="E106" s="3">
        <v>6.5</v>
      </c>
      <c r="F106" s="2">
        <f t="shared" si="3"/>
        <v>10.594999999999999</v>
      </c>
      <c r="G106" s="38">
        <f t="shared" si="4"/>
        <v>10.600000000000001</v>
      </c>
      <c r="H106">
        <f t="shared" si="5"/>
        <v>8.4500000000000011</v>
      </c>
    </row>
    <row r="107" spans="1:8" x14ac:dyDescent="0.25">
      <c r="A107" s="2" t="s">
        <v>209</v>
      </c>
      <c r="B107" s="2" t="s">
        <v>210</v>
      </c>
      <c r="C107" s="3">
        <v>9</v>
      </c>
      <c r="D107" s="3">
        <v>7</v>
      </c>
      <c r="E107" s="3">
        <v>6.5</v>
      </c>
      <c r="F107" s="2">
        <f t="shared" si="3"/>
        <v>10.594999999999999</v>
      </c>
      <c r="G107" s="38">
        <f t="shared" si="4"/>
        <v>10.600000000000001</v>
      </c>
      <c r="H107">
        <f t="shared" si="5"/>
        <v>8.4500000000000011</v>
      </c>
    </row>
    <row r="108" spans="1:8" x14ac:dyDescent="0.25">
      <c r="A108" s="2" t="s">
        <v>211</v>
      </c>
      <c r="B108" s="2" t="s">
        <v>212</v>
      </c>
      <c r="C108" s="3">
        <v>9</v>
      </c>
      <c r="D108" s="3">
        <v>7</v>
      </c>
      <c r="E108" s="3">
        <v>6.5</v>
      </c>
      <c r="F108" s="2">
        <f t="shared" si="3"/>
        <v>10.594999999999999</v>
      </c>
      <c r="G108" s="38">
        <f t="shared" si="4"/>
        <v>10.600000000000001</v>
      </c>
      <c r="H108">
        <f t="shared" si="5"/>
        <v>8.4500000000000011</v>
      </c>
    </row>
    <row r="109" spans="1:8" x14ac:dyDescent="0.25">
      <c r="A109" s="2" t="s">
        <v>213</v>
      </c>
      <c r="B109" s="2" t="s">
        <v>214</v>
      </c>
      <c r="C109" s="3">
        <v>9</v>
      </c>
      <c r="D109" s="3">
        <v>7</v>
      </c>
      <c r="E109" s="3">
        <v>6.5</v>
      </c>
      <c r="F109" s="2">
        <f t="shared" si="3"/>
        <v>10.594999999999999</v>
      </c>
      <c r="G109" s="38">
        <f t="shared" si="4"/>
        <v>10.600000000000001</v>
      </c>
      <c r="H109">
        <f t="shared" si="5"/>
        <v>8.4500000000000011</v>
      </c>
    </row>
    <row r="110" spans="1:8" x14ac:dyDescent="0.25">
      <c r="A110" s="2" t="s">
        <v>215</v>
      </c>
      <c r="B110" s="2" t="s">
        <v>216</v>
      </c>
      <c r="C110" s="3">
        <v>9</v>
      </c>
      <c r="D110" s="3">
        <v>7</v>
      </c>
      <c r="E110" s="3">
        <v>6.5</v>
      </c>
      <c r="F110" s="2">
        <f t="shared" si="3"/>
        <v>10.594999999999999</v>
      </c>
      <c r="G110" s="38">
        <f t="shared" si="4"/>
        <v>10.600000000000001</v>
      </c>
      <c r="H110">
        <f t="shared" si="5"/>
        <v>8.4500000000000011</v>
      </c>
    </row>
    <row r="111" spans="1:8" x14ac:dyDescent="0.25">
      <c r="A111" s="40" t="s">
        <v>217</v>
      </c>
      <c r="B111" s="40" t="s">
        <v>218</v>
      </c>
      <c r="C111" s="41">
        <v>9</v>
      </c>
      <c r="D111" s="41">
        <v>7</v>
      </c>
      <c r="E111" s="41">
        <v>6.5</v>
      </c>
      <c r="F111" s="40">
        <f t="shared" si="3"/>
        <v>10.594999999999999</v>
      </c>
      <c r="G111" s="42">
        <f t="shared" si="4"/>
        <v>10.600000000000001</v>
      </c>
      <c r="H111">
        <f t="shared" si="5"/>
        <v>8.4500000000000011</v>
      </c>
    </row>
    <row r="112" spans="1:8" x14ac:dyDescent="0.25">
      <c r="A112" s="2" t="s">
        <v>219</v>
      </c>
      <c r="B112" s="2" t="s">
        <v>220</v>
      </c>
      <c r="C112" s="3">
        <v>20</v>
      </c>
      <c r="D112" s="3">
        <v>16</v>
      </c>
      <c r="E112" s="3">
        <v>15</v>
      </c>
      <c r="F112" s="2">
        <f t="shared" si="3"/>
        <v>24.45</v>
      </c>
      <c r="G112" s="38">
        <f t="shared" si="4"/>
        <v>24.450000000000003</v>
      </c>
      <c r="H112">
        <f t="shared" si="5"/>
        <v>19.5</v>
      </c>
    </row>
    <row r="113" spans="1:8" x14ac:dyDescent="0.25">
      <c r="A113" s="2" t="s">
        <v>221</v>
      </c>
      <c r="B113" s="2" t="s">
        <v>222</v>
      </c>
      <c r="C113" s="3">
        <v>11</v>
      </c>
      <c r="D113" s="3">
        <v>9</v>
      </c>
      <c r="E113" s="3">
        <v>8.5</v>
      </c>
      <c r="F113" s="2">
        <f t="shared" si="3"/>
        <v>13.854999999999999</v>
      </c>
      <c r="G113" s="38">
        <f t="shared" si="4"/>
        <v>13.850000000000001</v>
      </c>
      <c r="H113">
        <f t="shared" si="5"/>
        <v>11.05</v>
      </c>
    </row>
    <row r="114" spans="1:8" x14ac:dyDescent="0.25">
      <c r="A114" s="2" t="s">
        <v>223</v>
      </c>
      <c r="B114" s="2" t="s">
        <v>224</v>
      </c>
      <c r="C114" s="3">
        <v>11</v>
      </c>
      <c r="D114" s="3">
        <v>9</v>
      </c>
      <c r="E114" s="3">
        <v>8.5</v>
      </c>
      <c r="F114" s="2">
        <f t="shared" si="3"/>
        <v>13.854999999999999</v>
      </c>
      <c r="G114" s="38">
        <f t="shared" si="4"/>
        <v>13.850000000000001</v>
      </c>
      <c r="H114">
        <f t="shared" si="5"/>
        <v>11.05</v>
      </c>
    </row>
    <row r="115" spans="1:8" x14ac:dyDescent="0.25">
      <c r="A115" s="2" t="s">
        <v>225</v>
      </c>
      <c r="B115" s="2" t="s">
        <v>226</v>
      </c>
      <c r="C115" s="3">
        <v>20</v>
      </c>
      <c r="D115" s="3">
        <v>16</v>
      </c>
      <c r="E115" s="3">
        <v>15</v>
      </c>
      <c r="F115" s="2">
        <f t="shared" si="3"/>
        <v>24.45</v>
      </c>
      <c r="G115" s="38">
        <f t="shared" si="4"/>
        <v>24.450000000000003</v>
      </c>
      <c r="H115">
        <f t="shared" si="5"/>
        <v>19.5</v>
      </c>
    </row>
    <row r="116" spans="1:8" x14ac:dyDescent="0.25">
      <c r="A116" s="2" t="s">
        <v>227</v>
      </c>
      <c r="B116" s="2" t="s">
        <v>228</v>
      </c>
      <c r="C116" s="3">
        <v>9</v>
      </c>
      <c r="D116" s="3">
        <v>7</v>
      </c>
      <c r="E116" s="3">
        <v>6.5</v>
      </c>
      <c r="F116" s="2">
        <f t="shared" si="3"/>
        <v>10.594999999999999</v>
      </c>
      <c r="G116" s="38">
        <f t="shared" si="4"/>
        <v>10.600000000000001</v>
      </c>
      <c r="H116">
        <f t="shared" si="5"/>
        <v>8.4500000000000011</v>
      </c>
    </row>
    <row r="117" spans="1:8" ht="14.25" customHeight="1" x14ac:dyDescent="0.25">
      <c r="A117" s="2" t="s">
        <v>229</v>
      </c>
      <c r="B117" s="2" t="s">
        <v>230</v>
      </c>
      <c r="C117" s="3">
        <v>20</v>
      </c>
      <c r="D117" s="3">
        <v>16</v>
      </c>
      <c r="E117" s="3">
        <v>15</v>
      </c>
      <c r="F117" s="2">
        <f t="shared" si="3"/>
        <v>24.45</v>
      </c>
      <c r="G117" s="38">
        <f t="shared" si="4"/>
        <v>24.450000000000003</v>
      </c>
      <c r="H117">
        <f t="shared" si="5"/>
        <v>19.5</v>
      </c>
    </row>
    <row r="118" spans="1:8" x14ac:dyDescent="0.25">
      <c r="A118" s="2" t="s">
        <v>231</v>
      </c>
      <c r="B118" s="2" t="s">
        <v>232</v>
      </c>
      <c r="C118" s="3">
        <v>23</v>
      </c>
      <c r="D118" s="3">
        <v>18</v>
      </c>
      <c r="E118" s="3">
        <v>17</v>
      </c>
      <c r="F118" s="2">
        <f t="shared" si="3"/>
        <v>27.709999999999997</v>
      </c>
      <c r="G118" s="38">
        <f t="shared" si="4"/>
        <v>27.700000000000003</v>
      </c>
      <c r="H118">
        <f t="shared" si="5"/>
        <v>22.1</v>
      </c>
    </row>
    <row r="119" spans="1:8" x14ac:dyDescent="0.25">
      <c r="A119" s="2" t="s">
        <v>233</v>
      </c>
      <c r="B119" s="2" t="s">
        <v>234</v>
      </c>
      <c r="C119" s="3">
        <v>18</v>
      </c>
      <c r="D119" s="3">
        <v>14</v>
      </c>
      <c r="E119" s="3">
        <v>14</v>
      </c>
      <c r="F119" s="2">
        <f t="shared" si="3"/>
        <v>22.82</v>
      </c>
      <c r="G119" s="38">
        <f t="shared" si="4"/>
        <v>22.8</v>
      </c>
      <c r="H119">
        <f t="shared" si="5"/>
        <v>18.2</v>
      </c>
    </row>
    <row r="120" spans="1:8" x14ac:dyDescent="0.25">
      <c r="A120" s="2" t="s">
        <v>235</v>
      </c>
      <c r="B120" s="2" t="s">
        <v>236</v>
      </c>
      <c r="C120" s="3">
        <v>18</v>
      </c>
      <c r="D120" s="3">
        <v>14</v>
      </c>
      <c r="E120" s="3">
        <v>14</v>
      </c>
      <c r="F120" s="2">
        <f t="shared" si="3"/>
        <v>22.82</v>
      </c>
      <c r="G120" s="38">
        <f t="shared" si="4"/>
        <v>22.8</v>
      </c>
      <c r="H120">
        <f t="shared" si="5"/>
        <v>18.2</v>
      </c>
    </row>
    <row r="121" spans="1:8" x14ac:dyDescent="0.25">
      <c r="A121" s="2" t="s">
        <v>237</v>
      </c>
      <c r="B121" s="2" t="s">
        <v>238</v>
      </c>
      <c r="C121" s="3">
        <v>9</v>
      </c>
      <c r="D121" s="3">
        <v>7</v>
      </c>
      <c r="E121" s="3">
        <v>6.5</v>
      </c>
      <c r="F121" s="2">
        <f t="shared" si="3"/>
        <v>10.594999999999999</v>
      </c>
      <c r="G121" s="38">
        <f t="shared" si="4"/>
        <v>10.600000000000001</v>
      </c>
      <c r="H121">
        <f t="shared" si="5"/>
        <v>8.4500000000000011</v>
      </c>
    </row>
    <row r="122" spans="1:8" x14ac:dyDescent="0.25">
      <c r="A122" s="2" t="s">
        <v>239</v>
      </c>
      <c r="B122" s="2" t="s">
        <v>240</v>
      </c>
      <c r="C122" s="3">
        <v>10</v>
      </c>
      <c r="D122" s="3">
        <v>8</v>
      </c>
      <c r="E122" s="3">
        <v>8</v>
      </c>
      <c r="F122" s="2">
        <f t="shared" si="3"/>
        <v>13.04</v>
      </c>
      <c r="G122" s="38">
        <f t="shared" si="4"/>
        <v>13.05</v>
      </c>
      <c r="H122">
        <f t="shared" si="5"/>
        <v>10.4</v>
      </c>
    </row>
    <row r="123" spans="1:8" x14ac:dyDescent="0.25">
      <c r="A123" s="2" t="s">
        <v>241</v>
      </c>
      <c r="B123" s="2" t="s">
        <v>242</v>
      </c>
      <c r="C123" s="3">
        <v>9</v>
      </c>
      <c r="D123" s="3">
        <v>7</v>
      </c>
      <c r="E123" s="3">
        <v>6.5</v>
      </c>
      <c r="F123" s="2">
        <f t="shared" si="3"/>
        <v>10.594999999999999</v>
      </c>
      <c r="G123" s="38">
        <f t="shared" si="4"/>
        <v>10.600000000000001</v>
      </c>
      <c r="H123">
        <f t="shared" si="5"/>
        <v>8.4500000000000011</v>
      </c>
    </row>
    <row r="124" spans="1:8" x14ac:dyDescent="0.25">
      <c r="A124" s="2" t="s">
        <v>243</v>
      </c>
      <c r="B124" s="2" t="s">
        <v>244</v>
      </c>
      <c r="C124" s="3">
        <v>11</v>
      </c>
      <c r="D124" s="3">
        <v>9</v>
      </c>
      <c r="E124" s="3">
        <v>8.5</v>
      </c>
      <c r="F124" s="2">
        <f t="shared" si="3"/>
        <v>13.854999999999999</v>
      </c>
      <c r="G124" s="38">
        <f t="shared" si="4"/>
        <v>13.850000000000001</v>
      </c>
      <c r="H124">
        <f t="shared" si="5"/>
        <v>11.05</v>
      </c>
    </row>
    <row r="125" spans="1:8" x14ac:dyDescent="0.25">
      <c r="A125" s="2" t="s">
        <v>245</v>
      </c>
      <c r="B125" s="2" t="s">
        <v>246</v>
      </c>
      <c r="C125" s="3">
        <v>11</v>
      </c>
      <c r="D125" s="3">
        <v>9</v>
      </c>
      <c r="E125" s="3">
        <v>8.5</v>
      </c>
      <c r="F125" s="2">
        <f t="shared" si="3"/>
        <v>13.854999999999999</v>
      </c>
      <c r="G125" s="38">
        <f t="shared" si="4"/>
        <v>13.850000000000001</v>
      </c>
      <c r="H125">
        <f t="shared" si="5"/>
        <v>11.05</v>
      </c>
    </row>
    <row r="126" spans="1:8" x14ac:dyDescent="0.25">
      <c r="A126" s="2" t="s">
        <v>247</v>
      </c>
      <c r="B126" s="2" t="s">
        <v>248</v>
      </c>
      <c r="C126" s="3">
        <v>12</v>
      </c>
      <c r="D126" s="3">
        <v>9.5</v>
      </c>
      <c r="E126" s="3">
        <v>9</v>
      </c>
      <c r="F126" s="2">
        <f t="shared" si="3"/>
        <v>14.669999999999998</v>
      </c>
      <c r="G126" s="38">
        <f t="shared" si="4"/>
        <v>14.65</v>
      </c>
      <c r="H126">
        <f t="shared" si="5"/>
        <v>11.700000000000001</v>
      </c>
    </row>
    <row r="127" spans="1:8" x14ac:dyDescent="0.25">
      <c r="A127" s="2" t="s">
        <v>249</v>
      </c>
      <c r="B127" s="2" t="s">
        <v>250</v>
      </c>
      <c r="C127" s="3">
        <v>12</v>
      </c>
      <c r="D127" s="3">
        <v>9.5</v>
      </c>
      <c r="E127" s="3">
        <v>9</v>
      </c>
      <c r="F127" s="2">
        <f t="shared" si="3"/>
        <v>14.669999999999998</v>
      </c>
      <c r="G127" s="38">
        <f t="shared" si="4"/>
        <v>14.65</v>
      </c>
      <c r="H127">
        <f t="shared" si="5"/>
        <v>11.700000000000001</v>
      </c>
    </row>
    <row r="128" spans="1:8" x14ac:dyDescent="0.25">
      <c r="A128" s="2" t="s">
        <v>251</v>
      </c>
      <c r="B128" s="2" t="s">
        <v>252</v>
      </c>
      <c r="C128" s="3">
        <v>10</v>
      </c>
      <c r="D128" s="3">
        <v>8</v>
      </c>
      <c r="E128" s="3">
        <v>7.5</v>
      </c>
      <c r="F128" s="2">
        <f t="shared" si="3"/>
        <v>12.225</v>
      </c>
      <c r="G128" s="38">
        <f t="shared" si="4"/>
        <v>12.200000000000001</v>
      </c>
      <c r="H128">
        <f t="shared" si="5"/>
        <v>9.75</v>
      </c>
    </row>
    <row r="129" spans="1:8" x14ac:dyDescent="0.25">
      <c r="A129" s="2" t="s">
        <v>253</v>
      </c>
      <c r="B129" s="2" t="s">
        <v>254</v>
      </c>
      <c r="C129" s="3">
        <v>10</v>
      </c>
      <c r="D129" s="3">
        <v>8</v>
      </c>
      <c r="E129" s="3">
        <v>7.5</v>
      </c>
      <c r="F129" s="2">
        <f t="shared" si="3"/>
        <v>12.225</v>
      </c>
      <c r="G129" s="38">
        <f t="shared" si="4"/>
        <v>12.200000000000001</v>
      </c>
      <c r="H129">
        <f t="shared" si="5"/>
        <v>9.75</v>
      </c>
    </row>
    <row r="130" spans="1:8" x14ac:dyDescent="0.25">
      <c r="A130" s="2" t="s">
        <v>255</v>
      </c>
      <c r="B130" s="2" t="s">
        <v>256</v>
      </c>
      <c r="C130" s="3">
        <v>10</v>
      </c>
      <c r="D130" s="3">
        <v>8</v>
      </c>
      <c r="E130" s="3">
        <v>7.5</v>
      </c>
      <c r="F130" s="2">
        <f t="shared" si="3"/>
        <v>12.225</v>
      </c>
      <c r="G130" s="38">
        <f t="shared" si="4"/>
        <v>12.200000000000001</v>
      </c>
      <c r="H130">
        <f t="shared" si="5"/>
        <v>9.75</v>
      </c>
    </row>
    <row r="131" spans="1:8" x14ac:dyDescent="0.25">
      <c r="A131" s="2" t="s">
        <v>257</v>
      </c>
      <c r="B131" s="2" t="s">
        <v>258</v>
      </c>
      <c r="C131" s="3">
        <v>10</v>
      </c>
      <c r="D131" s="3">
        <v>8</v>
      </c>
      <c r="E131" s="3">
        <v>7.5</v>
      </c>
      <c r="F131" s="2">
        <f t="shared" si="3"/>
        <v>12.225</v>
      </c>
      <c r="G131" s="38">
        <f t="shared" si="4"/>
        <v>12.200000000000001</v>
      </c>
      <c r="H131">
        <f t="shared" si="5"/>
        <v>9.75</v>
      </c>
    </row>
    <row r="132" spans="1:8" x14ac:dyDescent="0.25">
      <c r="A132" s="2" t="s">
        <v>259</v>
      </c>
      <c r="B132" s="2" t="s">
        <v>260</v>
      </c>
      <c r="C132" s="3">
        <v>16</v>
      </c>
      <c r="D132" s="3">
        <v>12</v>
      </c>
      <c r="E132" s="3">
        <v>12</v>
      </c>
      <c r="F132" s="2">
        <f t="shared" si="3"/>
        <v>19.559999999999999</v>
      </c>
      <c r="G132" s="38">
        <f t="shared" si="4"/>
        <v>19.55</v>
      </c>
      <c r="H132">
        <f t="shared" si="5"/>
        <v>15.600000000000001</v>
      </c>
    </row>
    <row r="133" spans="1:8" x14ac:dyDescent="0.25">
      <c r="A133" s="2" t="s">
        <v>261</v>
      </c>
      <c r="B133" s="2" t="s">
        <v>262</v>
      </c>
      <c r="C133" s="3">
        <v>16</v>
      </c>
      <c r="D133" s="3">
        <v>12</v>
      </c>
      <c r="E133" s="3">
        <v>12</v>
      </c>
      <c r="F133" s="2">
        <f t="shared" si="3"/>
        <v>19.559999999999999</v>
      </c>
      <c r="G133" s="38">
        <f t="shared" si="4"/>
        <v>19.55</v>
      </c>
      <c r="H133">
        <f t="shared" si="5"/>
        <v>15.600000000000001</v>
      </c>
    </row>
    <row r="134" spans="1:8" x14ac:dyDescent="0.25">
      <c r="A134" s="2" t="s">
        <v>263</v>
      </c>
      <c r="B134" s="2" t="s">
        <v>264</v>
      </c>
      <c r="C134" s="3">
        <v>8</v>
      </c>
      <c r="D134" s="3">
        <v>6.5</v>
      </c>
      <c r="E134" s="3">
        <v>6</v>
      </c>
      <c r="F134" s="2">
        <f t="shared" si="3"/>
        <v>9.7799999999999994</v>
      </c>
      <c r="G134" s="38">
        <f t="shared" si="4"/>
        <v>9.8000000000000007</v>
      </c>
      <c r="H134">
        <f t="shared" si="5"/>
        <v>7.8000000000000007</v>
      </c>
    </row>
    <row r="135" spans="1:8" x14ac:dyDescent="0.25">
      <c r="A135" s="2" t="s">
        <v>265</v>
      </c>
      <c r="B135" s="2" t="s">
        <v>266</v>
      </c>
      <c r="C135" s="3">
        <v>8</v>
      </c>
      <c r="D135" s="3">
        <v>6.5</v>
      </c>
      <c r="E135" s="3">
        <v>6</v>
      </c>
      <c r="F135" s="2">
        <f t="shared" ref="F135:F198" si="6">E135*1.63</f>
        <v>9.7799999999999994</v>
      </c>
      <c r="G135" s="38">
        <f t="shared" ref="G135:G198" si="7">MROUND(F135, 0.05)</f>
        <v>9.8000000000000007</v>
      </c>
      <c r="H135">
        <f t="shared" ref="H135:H198" si="8">E135*1.3</f>
        <v>7.8000000000000007</v>
      </c>
    </row>
    <row r="136" spans="1:8" x14ac:dyDescent="0.25">
      <c r="A136" s="2" t="s">
        <v>267</v>
      </c>
      <c r="B136" s="2" t="s">
        <v>268</v>
      </c>
      <c r="C136" s="3">
        <v>7</v>
      </c>
      <c r="D136" s="3">
        <v>5.5</v>
      </c>
      <c r="E136" s="3">
        <v>5</v>
      </c>
      <c r="F136" s="2">
        <f t="shared" si="6"/>
        <v>8.1499999999999986</v>
      </c>
      <c r="G136" s="38">
        <f t="shared" si="7"/>
        <v>8.15</v>
      </c>
      <c r="H136">
        <f t="shared" si="8"/>
        <v>6.5</v>
      </c>
    </row>
    <row r="137" spans="1:8" x14ac:dyDescent="0.25">
      <c r="A137" s="2" t="s">
        <v>269</v>
      </c>
      <c r="B137" s="2" t="s">
        <v>270</v>
      </c>
      <c r="C137" s="3">
        <v>7</v>
      </c>
      <c r="D137" s="3">
        <v>5.5</v>
      </c>
      <c r="E137" s="3">
        <v>5</v>
      </c>
      <c r="F137" s="2">
        <f t="shared" si="6"/>
        <v>8.1499999999999986</v>
      </c>
      <c r="G137" s="38">
        <f t="shared" si="7"/>
        <v>8.15</v>
      </c>
      <c r="H137">
        <f t="shared" si="8"/>
        <v>6.5</v>
      </c>
    </row>
    <row r="138" spans="1:8" x14ac:dyDescent="0.25">
      <c r="A138" s="2" t="s">
        <v>271</v>
      </c>
      <c r="B138" s="2" t="s">
        <v>272</v>
      </c>
      <c r="C138" s="3">
        <v>8</v>
      </c>
      <c r="D138" s="3">
        <v>6</v>
      </c>
      <c r="E138" s="3">
        <v>5.5</v>
      </c>
      <c r="F138" s="2">
        <f t="shared" si="6"/>
        <v>8.9649999999999999</v>
      </c>
      <c r="G138" s="38">
        <f t="shared" si="7"/>
        <v>8.9500000000000011</v>
      </c>
      <c r="H138">
        <f t="shared" si="8"/>
        <v>7.15</v>
      </c>
    </row>
    <row r="139" spans="1:8" x14ac:dyDescent="0.25">
      <c r="A139" s="2" t="s">
        <v>273</v>
      </c>
      <c r="B139" s="2" t="s">
        <v>274</v>
      </c>
      <c r="C139" s="3">
        <v>8</v>
      </c>
      <c r="D139" s="3">
        <v>6</v>
      </c>
      <c r="E139" s="3">
        <v>5</v>
      </c>
      <c r="F139" s="2">
        <f t="shared" si="6"/>
        <v>8.1499999999999986</v>
      </c>
      <c r="G139" s="38">
        <f t="shared" si="7"/>
        <v>8.15</v>
      </c>
      <c r="H139">
        <f t="shared" si="8"/>
        <v>6.5</v>
      </c>
    </row>
    <row r="140" spans="1:8" x14ac:dyDescent="0.25">
      <c r="A140" s="2" t="s">
        <v>275</v>
      </c>
      <c r="B140" s="2" t="s">
        <v>276</v>
      </c>
      <c r="C140" s="3">
        <v>8</v>
      </c>
      <c r="D140" s="3">
        <v>6</v>
      </c>
      <c r="E140" s="3">
        <v>5.5</v>
      </c>
      <c r="F140" s="2">
        <f t="shared" si="6"/>
        <v>8.9649999999999999</v>
      </c>
      <c r="G140" s="38">
        <f t="shared" si="7"/>
        <v>8.9500000000000011</v>
      </c>
      <c r="H140">
        <f t="shared" si="8"/>
        <v>7.15</v>
      </c>
    </row>
    <row r="141" spans="1:8" x14ac:dyDescent="0.25">
      <c r="A141" s="2" t="s">
        <v>277</v>
      </c>
      <c r="B141" s="2" t="s">
        <v>278</v>
      </c>
      <c r="C141" s="3">
        <v>9</v>
      </c>
      <c r="D141" s="3">
        <v>7</v>
      </c>
      <c r="E141" s="3">
        <v>6.5</v>
      </c>
      <c r="F141" s="2">
        <f t="shared" si="6"/>
        <v>10.594999999999999</v>
      </c>
      <c r="G141" s="38">
        <f t="shared" si="7"/>
        <v>10.600000000000001</v>
      </c>
      <c r="H141">
        <f t="shared" si="8"/>
        <v>8.4500000000000011</v>
      </c>
    </row>
    <row r="142" spans="1:8" x14ac:dyDescent="0.25">
      <c r="A142" s="2" t="s">
        <v>279</v>
      </c>
      <c r="B142" s="2" t="s">
        <v>280</v>
      </c>
      <c r="C142" s="3">
        <v>13</v>
      </c>
      <c r="D142" s="3">
        <v>11</v>
      </c>
      <c r="E142" s="3">
        <v>10</v>
      </c>
      <c r="F142" s="2">
        <f t="shared" si="6"/>
        <v>16.299999999999997</v>
      </c>
      <c r="G142" s="38">
        <f t="shared" si="7"/>
        <v>16.3</v>
      </c>
      <c r="H142">
        <f t="shared" si="8"/>
        <v>13</v>
      </c>
    </row>
    <row r="143" spans="1:8" x14ac:dyDescent="0.25">
      <c r="A143" s="2" t="s">
        <v>281</v>
      </c>
      <c r="B143" s="2" t="s">
        <v>282</v>
      </c>
      <c r="C143" s="3">
        <v>13</v>
      </c>
      <c r="D143" s="3">
        <v>11</v>
      </c>
      <c r="E143" s="3">
        <v>10</v>
      </c>
      <c r="F143" s="2">
        <f t="shared" si="6"/>
        <v>16.299999999999997</v>
      </c>
      <c r="G143" s="38">
        <f t="shared" si="7"/>
        <v>16.3</v>
      </c>
      <c r="H143">
        <f t="shared" si="8"/>
        <v>13</v>
      </c>
    </row>
    <row r="144" spans="1:8" x14ac:dyDescent="0.25">
      <c r="A144" s="2" t="s">
        <v>283</v>
      </c>
      <c r="B144" s="2" t="s">
        <v>284</v>
      </c>
      <c r="C144" s="3">
        <v>13</v>
      </c>
      <c r="D144" s="3">
        <v>11</v>
      </c>
      <c r="E144" s="3">
        <v>10</v>
      </c>
      <c r="F144" s="2">
        <f t="shared" si="6"/>
        <v>16.299999999999997</v>
      </c>
      <c r="G144" s="38">
        <f t="shared" si="7"/>
        <v>16.3</v>
      </c>
      <c r="H144">
        <f t="shared" si="8"/>
        <v>13</v>
      </c>
    </row>
    <row r="145" spans="1:8" x14ac:dyDescent="0.25">
      <c r="A145" s="2" t="s">
        <v>285</v>
      </c>
      <c r="B145" s="2" t="s">
        <v>286</v>
      </c>
      <c r="C145" s="3">
        <v>13</v>
      </c>
      <c r="D145" s="3">
        <v>11</v>
      </c>
      <c r="E145" s="3">
        <v>10</v>
      </c>
      <c r="F145" s="2">
        <f t="shared" si="6"/>
        <v>16.299999999999997</v>
      </c>
      <c r="G145" s="38">
        <f t="shared" si="7"/>
        <v>16.3</v>
      </c>
      <c r="H145">
        <f t="shared" si="8"/>
        <v>13</v>
      </c>
    </row>
    <row r="146" spans="1:8" x14ac:dyDescent="0.25">
      <c r="A146" s="2" t="s">
        <v>287</v>
      </c>
      <c r="B146" s="2" t="s">
        <v>288</v>
      </c>
      <c r="C146" s="3">
        <v>19</v>
      </c>
      <c r="D146" s="3">
        <v>15</v>
      </c>
      <c r="E146" s="3">
        <v>14</v>
      </c>
      <c r="F146" s="2">
        <f t="shared" si="6"/>
        <v>22.82</v>
      </c>
      <c r="G146" s="38">
        <f t="shared" si="7"/>
        <v>22.8</v>
      </c>
      <c r="H146">
        <f t="shared" si="8"/>
        <v>18.2</v>
      </c>
    </row>
    <row r="147" spans="1:8" x14ac:dyDescent="0.25">
      <c r="A147" s="2" t="s">
        <v>289</v>
      </c>
      <c r="B147" s="2" t="s">
        <v>290</v>
      </c>
      <c r="C147" s="3">
        <v>19</v>
      </c>
      <c r="D147" s="3">
        <v>15</v>
      </c>
      <c r="E147" s="3">
        <v>14</v>
      </c>
      <c r="F147" s="2">
        <f t="shared" si="6"/>
        <v>22.82</v>
      </c>
      <c r="G147" s="38">
        <f t="shared" si="7"/>
        <v>22.8</v>
      </c>
      <c r="H147">
        <f t="shared" si="8"/>
        <v>18.2</v>
      </c>
    </row>
    <row r="148" spans="1:8" x14ac:dyDescent="0.25">
      <c r="A148" s="2" t="s">
        <v>291</v>
      </c>
      <c r="B148" s="2" t="s">
        <v>292</v>
      </c>
      <c r="C148" s="3">
        <v>19</v>
      </c>
      <c r="D148" s="3">
        <v>15</v>
      </c>
      <c r="E148" s="3">
        <v>14</v>
      </c>
      <c r="F148" s="2">
        <f t="shared" si="6"/>
        <v>22.82</v>
      </c>
      <c r="G148" s="38">
        <f t="shared" si="7"/>
        <v>22.8</v>
      </c>
      <c r="H148">
        <f t="shared" si="8"/>
        <v>18.2</v>
      </c>
    </row>
    <row r="149" spans="1:8" x14ac:dyDescent="0.25">
      <c r="A149" s="2" t="s">
        <v>293</v>
      </c>
      <c r="B149" s="2" t="s">
        <v>294</v>
      </c>
      <c r="C149" s="3">
        <v>57</v>
      </c>
      <c r="D149" s="3">
        <v>45</v>
      </c>
      <c r="E149" s="3">
        <v>45</v>
      </c>
      <c r="F149" s="2">
        <f t="shared" si="6"/>
        <v>73.349999999999994</v>
      </c>
      <c r="G149" s="38">
        <f t="shared" si="7"/>
        <v>73.350000000000009</v>
      </c>
      <c r="H149">
        <f t="shared" si="8"/>
        <v>58.5</v>
      </c>
    </row>
    <row r="150" spans="1:8" x14ac:dyDescent="0.25">
      <c r="A150" s="2" t="s">
        <v>295</v>
      </c>
      <c r="B150" s="2" t="s">
        <v>296</v>
      </c>
      <c r="C150" s="3">
        <v>8</v>
      </c>
      <c r="D150" s="3">
        <v>6</v>
      </c>
      <c r="E150" s="3">
        <v>5.5</v>
      </c>
      <c r="F150" s="2">
        <f t="shared" si="6"/>
        <v>8.9649999999999999</v>
      </c>
      <c r="G150" s="38">
        <f t="shared" si="7"/>
        <v>8.9500000000000011</v>
      </c>
      <c r="H150">
        <f t="shared" si="8"/>
        <v>7.15</v>
      </c>
    </row>
    <row r="151" spans="1:8" x14ac:dyDescent="0.25">
      <c r="A151" s="2" t="s">
        <v>297</v>
      </c>
      <c r="B151" s="2" t="s">
        <v>298</v>
      </c>
      <c r="C151" s="3">
        <v>8</v>
      </c>
      <c r="D151" s="3">
        <v>6</v>
      </c>
      <c r="E151" s="3">
        <v>5</v>
      </c>
      <c r="F151" s="2">
        <f t="shared" si="6"/>
        <v>8.1499999999999986</v>
      </c>
      <c r="G151" s="38">
        <f t="shared" si="7"/>
        <v>8.15</v>
      </c>
      <c r="H151">
        <f t="shared" si="8"/>
        <v>6.5</v>
      </c>
    </row>
    <row r="152" spans="1:8" x14ac:dyDescent="0.25">
      <c r="A152" s="2" t="s">
        <v>299</v>
      </c>
      <c r="B152" s="2" t="s">
        <v>300</v>
      </c>
      <c r="C152" s="3">
        <v>8</v>
      </c>
      <c r="D152" s="3">
        <v>6</v>
      </c>
      <c r="E152" s="3">
        <v>5.5</v>
      </c>
      <c r="F152" s="2">
        <f t="shared" si="6"/>
        <v>8.9649999999999999</v>
      </c>
      <c r="G152" s="38">
        <f t="shared" si="7"/>
        <v>8.9500000000000011</v>
      </c>
      <c r="H152">
        <f t="shared" si="8"/>
        <v>7.15</v>
      </c>
    </row>
    <row r="153" spans="1:8" x14ac:dyDescent="0.25">
      <c r="A153" s="2" t="s">
        <v>301</v>
      </c>
      <c r="B153" s="2" t="s">
        <v>302</v>
      </c>
      <c r="C153" s="3">
        <v>8</v>
      </c>
      <c r="D153" s="3">
        <v>6</v>
      </c>
      <c r="E153" s="3">
        <v>5.5</v>
      </c>
      <c r="F153" s="2">
        <f t="shared" si="6"/>
        <v>8.9649999999999999</v>
      </c>
      <c r="G153" s="38">
        <f t="shared" si="7"/>
        <v>8.9500000000000011</v>
      </c>
      <c r="H153">
        <f t="shared" si="8"/>
        <v>7.15</v>
      </c>
    </row>
    <row r="154" spans="1:8" x14ac:dyDescent="0.25">
      <c r="A154" s="2" t="s">
        <v>303</v>
      </c>
      <c r="B154" s="2" t="s">
        <v>304</v>
      </c>
      <c r="C154" s="3">
        <v>8</v>
      </c>
      <c r="D154" s="3">
        <v>6</v>
      </c>
      <c r="E154" s="3">
        <v>5.5</v>
      </c>
      <c r="F154" s="2">
        <f t="shared" si="6"/>
        <v>8.9649999999999999</v>
      </c>
      <c r="G154" s="38">
        <f t="shared" si="7"/>
        <v>8.9500000000000011</v>
      </c>
      <c r="H154">
        <f t="shared" si="8"/>
        <v>7.15</v>
      </c>
    </row>
    <row r="155" spans="1:8" x14ac:dyDescent="0.25">
      <c r="A155" s="2" t="s">
        <v>305</v>
      </c>
      <c r="B155" s="2" t="s">
        <v>306</v>
      </c>
      <c r="C155" s="3">
        <v>8</v>
      </c>
      <c r="D155" s="3">
        <v>6</v>
      </c>
      <c r="E155" s="3">
        <v>5.5</v>
      </c>
      <c r="F155" s="2">
        <f t="shared" si="6"/>
        <v>8.9649999999999999</v>
      </c>
      <c r="G155" s="38">
        <f t="shared" si="7"/>
        <v>8.9500000000000011</v>
      </c>
      <c r="H155">
        <f t="shared" si="8"/>
        <v>7.15</v>
      </c>
    </row>
    <row r="156" spans="1:8" x14ac:dyDescent="0.25">
      <c r="A156" s="2" t="s">
        <v>307</v>
      </c>
      <c r="B156" s="2" t="s">
        <v>308</v>
      </c>
      <c r="C156" s="3">
        <v>10</v>
      </c>
      <c r="D156" s="3">
        <v>8</v>
      </c>
      <c r="E156" s="3">
        <v>7.5</v>
      </c>
      <c r="F156" s="2">
        <f t="shared" si="6"/>
        <v>12.225</v>
      </c>
      <c r="G156" s="38">
        <f t="shared" si="7"/>
        <v>12.200000000000001</v>
      </c>
      <c r="H156">
        <f t="shared" si="8"/>
        <v>9.75</v>
      </c>
    </row>
    <row r="157" spans="1:8" x14ac:dyDescent="0.25">
      <c r="A157" s="2" t="s">
        <v>309</v>
      </c>
      <c r="B157" s="2" t="s">
        <v>310</v>
      </c>
      <c r="C157" s="3">
        <v>10</v>
      </c>
      <c r="D157" s="3">
        <v>8</v>
      </c>
      <c r="E157" s="3">
        <v>7.5</v>
      </c>
      <c r="F157" s="2">
        <f t="shared" si="6"/>
        <v>12.225</v>
      </c>
      <c r="G157" s="38">
        <f t="shared" si="7"/>
        <v>12.200000000000001</v>
      </c>
      <c r="H157">
        <f t="shared" si="8"/>
        <v>9.75</v>
      </c>
    </row>
    <row r="158" spans="1:8" x14ac:dyDescent="0.25">
      <c r="A158" s="2" t="s">
        <v>311</v>
      </c>
      <c r="B158" s="2" t="s">
        <v>312</v>
      </c>
      <c r="C158" s="3">
        <v>8</v>
      </c>
      <c r="D158" s="3">
        <v>6</v>
      </c>
      <c r="E158" s="3">
        <v>5.5</v>
      </c>
      <c r="F158" s="2">
        <f t="shared" si="6"/>
        <v>8.9649999999999999</v>
      </c>
      <c r="G158" s="38">
        <f t="shared" si="7"/>
        <v>8.9500000000000011</v>
      </c>
      <c r="H158">
        <f t="shared" si="8"/>
        <v>7.15</v>
      </c>
    </row>
    <row r="159" spans="1:8" x14ac:dyDescent="0.25">
      <c r="A159" s="2" t="s">
        <v>313</v>
      </c>
      <c r="B159" s="2" t="s">
        <v>314</v>
      </c>
      <c r="C159" s="3">
        <v>8</v>
      </c>
      <c r="D159" s="3">
        <v>6</v>
      </c>
      <c r="E159" s="3">
        <v>5.5</v>
      </c>
      <c r="F159" s="2">
        <f t="shared" si="6"/>
        <v>8.9649999999999999</v>
      </c>
      <c r="G159" s="38">
        <f t="shared" si="7"/>
        <v>8.9500000000000011</v>
      </c>
      <c r="H159">
        <f t="shared" si="8"/>
        <v>7.15</v>
      </c>
    </row>
    <row r="160" spans="1:8" s="14" customFormat="1" x14ac:dyDescent="0.25">
      <c r="A160" s="12" t="s">
        <v>315</v>
      </c>
      <c r="B160" s="12" t="s">
        <v>316</v>
      </c>
      <c r="C160" s="13">
        <v>8</v>
      </c>
      <c r="D160" s="13">
        <v>6</v>
      </c>
      <c r="E160" s="13">
        <v>5.5</v>
      </c>
      <c r="F160" s="12">
        <f t="shared" si="6"/>
        <v>8.9649999999999999</v>
      </c>
      <c r="G160" s="39">
        <f t="shared" si="7"/>
        <v>8.9500000000000011</v>
      </c>
      <c r="H160" s="14">
        <f t="shared" si="8"/>
        <v>7.15</v>
      </c>
    </row>
    <row r="161" spans="1:8" x14ac:dyDescent="0.25">
      <c r="A161" s="2" t="s">
        <v>317</v>
      </c>
      <c r="B161" s="2" t="s">
        <v>318</v>
      </c>
      <c r="C161" s="3">
        <v>8</v>
      </c>
      <c r="D161" s="3">
        <v>6</v>
      </c>
      <c r="E161" s="3">
        <v>5.5</v>
      </c>
      <c r="F161" s="2">
        <f t="shared" si="6"/>
        <v>8.9649999999999999</v>
      </c>
      <c r="G161" s="38">
        <f t="shared" si="7"/>
        <v>8.9500000000000011</v>
      </c>
      <c r="H161">
        <f t="shared" si="8"/>
        <v>7.15</v>
      </c>
    </row>
    <row r="162" spans="1:8" x14ac:dyDescent="0.25">
      <c r="A162" s="2" t="s">
        <v>319</v>
      </c>
      <c r="B162" s="2" t="s">
        <v>320</v>
      </c>
      <c r="C162" s="3">
        <v>15</v>
      </c>
      <c r="D162" s="3">
        <v>12</v>
      </c>
      <c r="E162" s="3">
        <v>11</v>
      </c>
      <c r="F162" s="2">
        <f t="shared" si="6"/>
        <v>17.93</v>
      </c>
      <c r="G162" s="38">
        <f t="shared" si="7"/>
        <v>17.95</v>
      </c>
      <c r="H162">
        <f t="shared" si="8"/>
        <v>14.3</v>
      </c>
    </row>
    <row r="163" spans="1:8" x14ac:dyDescent="0.25">
      <c r="A163" s="2" t="s">
        <v>321</v>
      </c>
      <c r="B163" s="2" t="s">
        <v>322</v>
      </c>
      <c r="C163" s="3">
        <v>8</v>
      </c>
      <c r="D163" s="3">
        <v>6</v>
      </c>
      <c r="E163" s="3">
        <v>6</v>
      </c>
      <c r="F163" s="2">
        <f t="shared" si="6"/>
        <v>9.7799999999999994</v>
      </c>
      <c r="G163" s="38">
        <f t="shared" si="7"/>
        <v>9.8000000000000007</v>
      </c>
      <c r="H163">
        <f t="shared" si="8"/>
        <v>7.8000000000000007</v>
      </c>
    </row>
    <row r="164" spans="1:8" x14ac:dyDescent="0.25">
      <c r="A164" s="2" t="s">
        <v>323</v>
      </c>
      <c r="B164" s="2" t="s">
        <v>324</v>
      </c>
      <c r="C164" s="3">
        <v>8</v>
      </c>
      <c r="D164" s="3">
        <v>6</v>
      </c>
      <c r="E164" s="3">
        <v>6</v>
      </c>
      <c r="F164" s="2">
        <f t="shared" si="6"/>
        <v>9.7799999999999994</v>
      </c>
      <c r="G164" s="38">
        <f t="shared" si="7"/>
        <v>9.8000000000000007</v>
      </c>
      <c r="H164">
        <f t="shared" si="8"/>
        <v>7.8000000000000007</v>
      </c>
    </row>
    <row r="165" spans="1:8" x14ac:dyDescent="0.25">
      <c r="A165" s="2" t="s">
        <v>325</v>
      </c>
      <c r="B165" s="2" t="s">
        <v>326</v>
      </c>
      <c r="C165" s="3">
        <v>8</v>
      </c>
      <c r="D165" s="3">
        <v>6</v>
      </c>
      <c r="E165" s="3">
        <v>5.5</v>
      </c>
      <c r="F165" s="2">
        <f t="shared" si="6"/>
        <v>8.9649999999999999</v>
      </c>
      <c r="G165" s="38">
        <f t="shared" si="7"/>
        <v>8.9500000000000011</v>
      </c>
      <c r="H165">
        <f t="shared" si="8"/>
        <v>7.15</v>
      </c>
    </row>
    <row r="166" spans="1:8" x14ac:dyDescent="0.25">
      <c r="A166" s="2" t="s">
        <v>327</v>
      </c>
      <c r="B166" s="2" t="s">
        <v>328</v>
      </c>
      <c r="C166" s="3">
        <v>8</v>
      </c>
      <c r="D166" s="3">
        <v>6</v>
      </c>
      <c r="E166" s="3">
        <v>5.5</v>
      </c>
      <c r="F166" s="2">
        <f t="shared" si="6"/>
        <v>8.9649999999999999</v>
      </c>
      <c r="G166" s="38">
        <f t="shared" si="7"/>
        <v>8.9500000000000011</v>
      </c>
      <c r="H166">
        <f t="shared" si="8"/>
        <v>7.15</v>
      </c>
    </row>
    <row r="167" spans="1:8" x14ac:dyDescent="0.25">
      <c r="A167" s="2" t="s">
        <v>329</v>
      </c>
      <c r="B167" s="2" t="s">
        <v>330</v>
      </c>
      <c r="C167" s="3">
        <v>8</v>
      </c>
      <c r="D167" s="3">
        <v>6</v>
      </c>
      <c r="E167" s="3">
        <v>5.5</v>
      </c>
      <c r="F167" s="2">
        <f t="shared" si="6"/>
        <v>8.9649999999999999</v>
      </c>
      <c r="G167" s="38">
        <f t="shared" si="7"/>
        <v>8.9500000000000011</v>
      </c>
      <c r="H167">
        <f t="shared" si="8"/>
        <v>7.15</v>
      </c>
    </row>
    <row r="168" spans="1:8" x14ac:dyDescent="0.25">
      <c r="A168" s="2" t="s">
        <v>331</v>
      </c>
      <c r="B168" s="2" t="s">
        <v>332</v>
      </c>
      <c r="C168" s="3">
        <v>8</v>
      </c>
      <c r="D168" s="3">
        <v>6</v>
      </c>
      <c r="E168" s="3">
        <v>5.5</v>
      </c>
      <c r="F168" s="2">
        <f t="shared" si="6"/>
        <v>8.9649999999999999</v>
      </c>
      <c r="G168" s="38">
        <f t="shared" si="7"/>
        <v>8.9500000000000011</v>
      </c>
      <c r="H168">
        <f t="shared" si="8"/>
        <v>7.15</v>
      </c>
    </row>
    <row r="169" spans="1:8" x14ac:dyDescent="0.25">
      <c r="A169" s="2" t="s">
        <v>333</v>
      </c>
      <c r="B169" s="2" t="s">
        <v>334</v>
      </c>
      <c r="C169" s="3">
        <v>8</v>
      </c>
      <c r="D169" s="3">
        <v>6</v>
      </c>
      <c r="E169" s="3">
        <v>5.5</v>
      </c>
      <c r="F169" s="2">
        <f t="shared" si="6"/>
        <v>8.9649999999999999</v>
      </c>
      <c r="G169" s="38">
        <f t="shared" si="7"/>
        <v>8.9500000000000011</v>
      </c>
      <c r="H169">
        <f t="shared" si="8"/>
        <v>7.15</v>
      </c>
    </row>
    <row r="170" spans="1:8" x14ac:dyDescent="0.25">
      <c r="A170" s="2" t="s">
        <v>335</v>
      </c>
      <c r="B170" s="2" t="s">
        <v>336</v>
      </c>
      <c r="C170" s="3">
        <v>8</v>
      </c>
      <c r="D170" s="3">
        <v>6</v>
      </c>
      <c r="E170" s="3">
        <v>5.5</v>
      </c>
      <c r="F170" s="2">
        <f t="shared" si="6"/>
        <v>8.9649999999999999</v>
      </c>
      <c r="G170" s="38">
        <f t="shared" si="7"/>
        <v>8.9500000000000011</v>
      </c>
      <c r="H170">
        <f t="shared" si="8"/>
        <v>7.15</v>
      </c>
    </row>
    <row r="171" spans="1:8" x14ac:dyDescent="0.25">
      <c r="A171" s="2" t="s">
        <v>337</v>
      </c>
      <c r="B171" s="2" t="s">
        <v>338</v>
      </c>
      <c r="C171" s="3">
        <v>8</v>
      </c>
      <c r="D171" s="3">
        <v>6</v>
      </c>
      <c r="E171" s="3">
        <v>5.5</v>
      </c>
      <c r="F171" s="2">
        <f t="shared" si="6"/>
        <v>8.9649999999999999</v>
      </c>
      <c r="G171" s="38">
        <f t="shared" si="7"/>
        <v>8.9500000000000011</v>
      </c>
      <c r="H171">
        <f t="shared" si="8"/>
        <v>7.15</v>
      </c>
    </row>
    <row r="172" spans="1:8" x14ac:dyDescent="0.25">
      <c r="A172" s="2" t="s">
        <v>339</v>
      </c>
      <c r="B172" s="2" t="s">
        <v>340</v>
      </c>
      <c r="C172" s="3">
        <v>8</v>
      </c>
      <c r="D172" s="3">
        <v>6</v>
      </c>
      <c r="E172" s="3">
        <v>5.5</v>
      </c>
      <c r="F172" s="2">
        <f t="shared" si="6"/>
        <v>8.9649999999999999</v>
      </c>
      <c r="G172" s="38">
        <f t="shared" si="7"/>
        <v>8.9500000000000011</v>
      </c>
      <c r="H172">
        <f t="shared" si="8"/>
        <v>7.15</v>
      </c>
    </row>
    <row r="173" spans="1:8" x14ac:dyDescent="0.25">
      <c r="A173" s="2" t="s">
        <v>341</v>
      </c>
      <c r="B173" s="2" t="s">
        <v>342</v>
      </c>
      <c r="C173" s="3">
        <v>8</v>
      </c>
      <c r="D173" s="3">
        <v>6</v>
      </c>
      <c r="E173" s="3">
        <v>5.5</v>
      </c>
      <c r="F173" s="2">
        <f t="shared" si="6"/>
        <v>8.9649999999999999</v>
      </c>
      <c r="G173" s="38">
        <f t="shared" si="7"/>
        <v>8.9500000000000011</v>
      </c>
      <c r="H173">
        <f t="shared" si="8"/>
        <v>7.15</v>
      </c>
    </row>
    <row r="174" spans="1:8" x14ac:dyDescent="0.25">
      <c r="A174" s="2" t="s">
        <v>343</v>
      </c>
      <c r="B174" s="2" t="s">
        <v>344</v>
      </c>
      <c r="C174" s="3">
        <v>8</v>
      </c>
      <c r="D174" s="3">
        <v>6</v>
      </c>
      <c r="E174" s="3">
        <v>5.5</v>
      </c>
      <c r="F174" s="2">
        <f t="shared" si="6"/>
        <v>8.9649999999999999</v>
      </c>
      <c r="G174" s="38">
        <f t="shared" si="7"/>
        <v>8.9500000000000011</v>
      </c>
      <c r="H174">
        <f t="shared" si="8"/>
        <v>7.15</v>
      </c>
    </row>
    <row r="175" spans="1:8" x14ac:dyDescent="0.25">
      <c r="A175" s="2" t="s">
        <v>345</v>
      </c>
      <c r="B175" s="2" t="s">
        <v>346</v>
      </c>
      <c r="C175" s="3">
        <v>8</v>
      </c>
      <c r="D175" s="3">
        <v>6</v>
      </c>
      <c r="E175" s="3">
        <v>5.5</v>
      </c>
      <c r="F175" s="2">
        <f t="shared" si="6"/>
        <v>8.9649999999999999</v>
      </c>
      <c r="G175" s="38">
        <f t="shared" si="7"/>
        <v>8.9500000000000011</v>
      </c>
      <c r="H175">
        <f t="shared" si="8"/>
        <v>7.15</v>
      </c>
    </row>
    <row r="176" spans="1:8" x14ac:dyDescent="0.25">
      <c r="A176" s="2" t="s">
        <v>347</v>
      </c>
      <c r="B176" s="2" t="s">
        <v>348</v>
      </c>
      <c r="C176" s="3">
        <v>8</v>
      </c>
      <c r="D176" s="3">
        <v>6</v>
      </c>
      <c r="E176" s="3">
        <v>5.5</v>
      </c>
      <c r="F176" s="2">
        <f t="shared" si="6"/>
        <v>8.9649999999999999</v>
      </c>
      <c r="G176" s="38">
        <f t="shared" si="7"/>
        <v>8.9500000000000011</v>
      </c>
      <c r="H176">
        <f t="shared" si="8"/>
        <v>7.15</v>
      </c>
    </row>
    <row r="177" spans="1:8" x14ac:dyDescent="0.25">
      <c r="A177" s="2" t="s">
        <v>349</v>
      </c>
      <c r="B177" s="2" t="s">
        <v>350</v>
      </c>
      <c r="C177" s="3">
        <v>9</v>
      </c>
      <c r="D177" s="3">
        <v>7</v>
      </c>
      <c r="E177" s="3">
        <v>6.5</v>
      </c>
      <c r="F177" s="2">
        <f t="shared" si="6"/>
        <v>10.594999999999999</v>
      </c>
      <c r="G177" s="38">
        <f t="shared" si="7"/>
        <v>10.600000000000001</v>
      </c>
      <c r="H177">
        <f t="shared" si="8"/>
        <v>8.4500000000000011</v>
      </c>
    </row>
    <row r="178" spans="1:8" x14ac:dyDescent="0.25">
      <c r="A178" s="2" t="s">
        <v>351</v>
      </c>
      <c r="B178" s="2" t="s">
        <v>352</v>
      </c>
      <c r="C178" s="3">
        <v>8</v>
      </c>
      <c r="D178" s="3">
        <v>6</v>
      </c>
      <c r="E178" s="3">
        <v>5.5</v>
      </c>
      <c r="F178" s="2">
        <f t="shared" si="6"/>
        <v>8.9649999999999999</v>
      </c>
      <c r="G178" s="38">
        <f t="shared" si="7"/>
        <v>8.9500000000000011</v>
      </c>
      <c r="H178">
        <f t="shared" si="8"/>
        <v>7.15</v>
      </c>
    </row>
    <row r="179" spans="1:8" x14ac:dyDescent="0.25">
      <c r="A179" s="2" t="s">
        <v>353</v>
      </c>
      <c r="B179" s="2" t="s">
        <v>354</v>
      </c>
      <c r="C179" s="3">
        <v>9</v>
      </c>
      <c r="D179" s="3">
        <v>7</v>
      </c>
      <c r="E179" s="3">
        <v>6.5</v>
      </c>
      <c r="F179" s="2">
        <f t="shared" si="6"/>
        <v>10.594999999999999</v>
      </c>
      <c r="G179" s="38">
        <f t="shared" si="7"/>
        <v>10.600000000000001</v>
      </c>
      <c r="H179">
        <f t="shared" si="8"/>
        <v>8.4500000000000011</v>
      </c>
    </row>
    <row r="180" spans="1:8" x14ac:dyDescent="0.25">
      <c r="A180" s="2" t="s">
        <v>355</v>
      </c>
      <c r="B180" s="2" t="s">
        <v>356</v>
      </c>
      <c r="C180" s="3">
        <v>8</v>
      </c>
      <c r="D180" s="3">
        <v>6</v>
      </c>
      <c r="E180" s="3">
        <v>5.5</v>
      </c>
      <c r="F180" s="2">
        <f t="shared" si="6"/>
        <v>8.9649999999999999</v>
      </c>
      <c r="G180" s="38">
        <f t="shared" si="7"/>
        <v>8.9500000000000011</v>
      </c>
      <c r="H180">
        <f t="shared" si="8"/>
        <v>7.15</v>
      </c>
    </row>
    <row r="181" spans="1:8" x14ac:dyDescent="0.25">
      <c r="A181" s="2" t="s">
        <v>357</v>
      </c>
      <c r="B181" s="2" t="s">
        <v>358</v>
      </c>
      <c r="C181" s="3">
        <v>8</v>
      </c>
      <c r="D181" s="3">
        <v>6</v>
      </c>
      <c r="E181" s="3">
        <v>5.5</v>
      </c>
      <c r="F181" s="2">
        <f t="shared" si="6"/>
        <v>8.9649999999999999</v>
      </c>
      <c r="G181" s="38">
        <f t="shared" si="7"/>
        <v>8.9500000000000011</v>
      </c>
      <c r="H181">
        <f t="shared" si="8"/>
        <v>7.15</v>
      </c>
    </row>
    <row r="182" spans="1:8" x14ac:dyDescent="0.25">
      <c r="A182" s="2" t="s">
        <v>359</v>
      </c>
      <c r="B182" s="2" t="s">
        <v>360</v>
      </c>
      <c r="C182" s="3">
        <v>8</v>
      </c>
      <c r="D182" s="3">
        <v>6</v>
      </c>
      <c r="E182" s="3">
        <v>5.5</v>
      </c>
      <c r="F182" s="2">
        <f t="shared" si="6"/>
        <v>8.9649999999999999</v>
      </c>
      <c r="G182" s="38">
        <f t="shared" si="7"/>
        <v>8.9500000000000011</v>
      </c>
      <c r="H182">
        <f t="shared" si="8"/>
        <v>7.15</v>
      </c>
    </row>
    <row r="183" spans="1:8" x14ac:dyDescent="0.25">
      <c r="A183" s="2" t="s">
        <v>361</v>
      </c>
      <c r="B183" s="2" t="s">
        <v>362</v>
      </c>
      <c r="C183" s="3">
        <v>8</v>
      </c>
      <c r="D183" s="3">
        <v>6</v>
      </c>
      <c r="E183" s="3">
        <v>5.5</v>
      </c>
      <c r="F183" s="2">
        <f t="shared" si="6"/>
        <v>8.9649999999999999</v>
      </c>
      <c r="G183" s="38">
        <f t="shared" si="7"/>
        <v>8.9500000000000011</v>
      </c>
      <c r="H183">
        <f t="shared" si="8"/>
        <v>7.15</v>
      </c>
    </row>
    <row r="184" spans="1:8" x14ac:dyDescent="0.25">
      <c r="A184" s="2" t="s">
        <v>363</v>
      </c>
      <c r="B184" s="2" t="s">
        <v>364</v>
      </c>
      <c r="C184" s="3">
        <v>8</v>
      </c>
      <c r="D184" s="3">
        <v>6</v>
      </c>
      <c r="E184" s="3">
        <v>5.5</v>
      </c>
      <c r="F184" s="2">
        <f t="shared" si="6"/>
        <v>8.9649999999999999</v>
      </c>
      <c r="G184" s="38">
        <f t="shared" si="7"/>
        <v>8.9500000000000011</v>
      </c>
      <c r="H184">
        <f t="shared" si="8"/>
        <v>7.15</v>
      </c>
    </row>
    <row r="185" spans="1:8" x14ac:dyDescent="0.25">
      <c r="A185" s="2" t="s">
        <v>365</v>
      </c>
      <c r="B185" s="2" t="s">
        <v>366</v>
      </c>
      <c r="C185" s="3">
        <v>8</v>
      </c>
      <c r="D185" s="3">
        <v>6</v>
      </c>
      <c r="E185" s="3">
        <v>5.5</v>
      </c>
      <c r="F185" s="2">
        <f t="shared" si="6"/>
        <v>8.9649999999999999</v>
      </c>
      <c r="G185" s="38">
        <f t="shared" si="7"/>
        <v>8.9500000000000011</v>
      </c>
      <c r="H185">
        <f t="shared" si="8"/>
        <v>7.15</v>
      </c>
    </row>
    <row r="186" spans="1:8" x14ac:dyDescent="0.25">
      <c r="A186" s="2" t="s">
        <v>367</v>
      </c>
      <c r="B186" s="2" t="s">
        <v>368</v>
      </c>
      <c r="C186" s="3">
        <v>8</v>
      </c>
      <c r="D186" s="3">
        <v>6</v>
      </c>
      <c r="E186" s="3">
        <v>5.5</v>
      </c>
      <c r="F186" s="2">
        <f t="shared" si="6"/>
        <v>8.9649999999999999</v>
      </c>
      <c r="G186" s="38">
        <f t="shared" si="7"/>
        <v>8.9500000000000011</v>
      </c>
      <c r="H186">
        <f t="shared" si="8"/>
        <v>7.15</v>
      </c>
    </row>
    <row r="187" spans="1:8" x14ac:dyDescent="0.25">
      <c r="A187" s="2" t="s">
        <v>369</v>
      </c>
      <c r="B187" s="2" t="s">
        <v>370</v>
      </c>
      <c r="C187" s="3">
        <v>9</v>
      </c>
      <c r="D187" s="3">
        <v>7</v>
      </c>
      <c r="E187" s="3">
        <v>6.5</v>
      </c>
      <c r="F187" s="2">
        <f t="shared" si="6"/>
        <v>10.594999999999999</v>
      </c>
      <c r="G187" s="38">
        <f t="shared" si="7"/>
        <v>10.600000000000001</v>
      </c>
      <c r="H187">
        <f t="shared" si="8"/>
        <v>8.4500000000000011</v>
      </c>
    </row>
    <row r="188" spans="1:8" x14ac:dyDescent="0.25">
      <c r="A188" s="2" t="s">
        <v>371</v>
      </c>
      <c r="B188" s="2" t="s">
        <v>372</v>
      </c>
      <c r="C188" s="3">
        <v>9</v>
      </c>
      <c r="D188" s="3">
        <v>7</v>
      </c>
      <c r="E188" s="3">
        <v>6.5</v>
      </c>
      <c r="F188" s="2">
        <f t="shared" si="6"/>
        <v>10.594999999999999</v>
      </c>
      <c r="G188" s="38">
        <f t="shared" si="7"/>
        <v>10.600000000000001</v>
      </c>
      <c r="H188">
        <f t="shared" si="8"/>
        <v>8.4500000000000011</v>
      </c>
    </row>
    <row r="189" spans="1:8" x14ac:dyDescent="0.25">
      <c r="A189" s="2" t="s">
        <v>373</v>
      </c>
      <c r="B189" s="2" t="s">
        <v>374</v>
      </c>
      <c r="C189" s="3">
        <v>9</v>
      </c>
      <c r="D189" s="3">
        <v>7</v>
      </c>
      <c r="E189" s="3">
        <v>6.5</v>
      </c>
      <c r="F189" s="2">
        <f t="shared" si="6"/>
        <v>10.594999999999999</v>
      </c>
      <c r="G189" s="38">
        <f t="shared" si="7"/>
        <v>10.600000000000001</v>
      </c>
      <c r="H189">
        <f t="shared" si="8"/>
        <v>8.4500000000000011</v>
      </c>
    </row>
    <row r="190" spans="1:8" x14ac:dyDescent="0.25">
      <c r="A190" s="2" t="s">
        <v>375</v>
      </c>
      <c r="B190" s="2" t="s">
        <v>376</v>
      </c>
      <c r="C190" s="3">
        <v>8</v>
      </c>
      <c r="D190" s="3">
        <v>6</v>
      </c>
      <c r="E190" s="3">
        <v>5.5</v>
      </c>
      <c r="F190" s="2">
        <f t="shared" si="6"/>
        <v>8.9649999999999999</v>
      </c>
      <c r="G190" s="38">
        <f t="shared" si="7"/>
        <v>8.9500000000000011</v>
      </c>
      <c r="H190">
        <f t="shared" si="8"/>
        <v>7.15</v>
      </c>
    </row>
    <row r="191" spans="1:8" x14ac:dyDescent="0.25">
      <c r="A191" s="2" t="s">
        <v>377</v>
      </c>
      <c r="B191" s="2" t="s">
        <v>378</v>
      </c>
      <c r="C191" s="3">
        <v>9</v>
      </c>
      <c r="D191" s="3">
        <v>7</v>
      </c>
      <c r="E191" s="3">
        <v>6.5</v>
      </c>
      <c r="F191" s="2">
        <f t="shared" si="6"/>
        <v>10.594999999999999</v>
      </c>
      <c r="G191" s="38">
        <f t="shared" si="7"/>
        <v>10.600000000000001</v>
      </c>
      <c r="H191">
        <f t="shared" si="8"/>
        <v>8.4500000000000011</v>
      </c>
    </row>
    <row r="192" spans="1:8" x14ac:dyDescent="0.25">
      <c r="A192" s="2" t="s">
        <v>379</v>
      </c>
      <c r="B192" s="2" t="s">
        <v>380</v>
      </c>
      <c r="C192" s="3">
        <v>9</v>
      </c>
      <c r="D192" s="3">
        <v>7</v>
      </c>
      <c r="E192" s="3">
        <v>6.5</v>
      </c>
      <c r="F192" s="2">
        <f t="shared" si="6"/>
        <v>10.594999999999999</v>
      </c>
      <c r="G192" s="38">
        <f t="shared" si="7"/>
        <v>10.600000000000001</v>
      </c>
      <c r="H192">
        <f t="shared" si="8"/>
        <v>8.4500000000000011</v>
      </c>
    </row>
    <row r="193" spans="1:8" x14ac:dyDescent="0.25">
      <c r="A193" s="2" t="s">
        <v>381</v>
      </c>
      <c r="B193" s="2" t="s">
        <v>382</v>
      </c>
      <c r="C193" s="3">
        <v>9</v>
      </c>
      <c r="D193" s="3">
        <v>7</v>
      </c>
      <c r="E193" s="3">
        <v>6.5</v>
      </c>
      <c r="F193" s="2">
        <f t="shared" si="6"/>
        <v>10.594999999999999</v>
      </c>
      <c r="G193" s="38">
        <f t="shared" si="7"/>
        <v>10.600000000000001</v>
      </c>
      <c r="H193">
        <f t="shared" si="8"/>
        <v>8.4500000000000011</v>
      </c>
    </row>
    <row r="194" spans="1:8" x14ac:dyDescent="0.25">
      <c r="A194" s="2" t="s">
        <v>383</v>
      </c>
      <c r="B194" s="2" t="s">
        <v>384</v>
      </c>
      <c r="C194" s="3">
        <v>9</v>
      </c>
      <c r="D194" s="3">
        <v>7</v>
      </c>
      <c r="E194" s="3">
        <v>6.5</v>
      </c>
      <c r="F194" s="2">
        <f t="shared" si="6"/>
        <v>10.594999999999999</v>
      </c>
      <c r="G194" s="38">
        <f t="shared" si="7"/>
        <v>10.600000000000001</v>
      </c>
      <c r="H194">
        <f t="shared" si="8"/>
        <v>8.4500000000000011</v>
      </c>
    </row>
    <row r="195" spans="1:8" x14ac:dyDescent="0.25">
      <c r="A195" s="2" t="s">
        <v>385</v>
      </c>
      <c r="B195" s="2" t="s">
        <v>386</v>
      </c>
      <c r="C195" s="3">
        <v>9</v>
      </c>
      <c r="D195" s="3">
        <v>7</v>
      </c>
      <c r="E195" s="3">
        <v>6.5</v>
      </c>
      <c r="F195" s="2">
        <f t="shared" si="6"/>
        <v>10.594999999999999</v>
      </c>
      <c r="G195" s="38">
        <f t="shared" si="7"/>
        <v>10.600000000000001</v>
      </c>
      <c r="H195">
        <f t="shared" si="8"/>
        <v>8.4500000000000011</v>
      </c>
    </row>
    <row r="196" spans="1:8" x14ac:dyDescent="0.25">
      <c r="A196" s="2" t="s">
        <v>387</v>
      </c>
      <c r="B196" s="2" t="s">
        <v>388</v>
      </c>
      <c r="C196" s="3">
        <v>9</v>
      </c>
      <c r="D196" s="3">
        <v>7</v>
      </c>
      <c r="E196" s="3">
        <v>6.5</v>
      </c>
      <c r="F196" s="2">
        <f t="shared" si="6"/>
        <v>10.594999999999999</v>
      </c>
      <c r="G196" s="38">
        <f t="shared" si="7"/>
        <v>10.600000000000001</v>
      </c>
      <c r="H196">
        <f t="shared" si="8"/>
        <v>8.4500000000000011</v>
      </c>
    </row>
    <row r="197" spans="1:8" x14ac:dyDescent="0.25">
      <c r="A197" s="2" t="s">
        <v>389</v>
      </c>
      <c r="B197" s="2" t="s">
        <v>390</v>
      </c>
      <c r="C197" s="3">
        <v>9</v>
      </c>
      <c r="D197" s="3">
        <v>7</v>
      </c>
      <c r="E197" s="3">
        <v>6.5</v>
      </c>
      <c r="F197" s="2">
        <f t="shared" si="6"/>
        <v>10.594999999999999</v>
      </c>
      <c r="G197" s="38">
        <f t="shared" si="7"/>
        <v>10.600000000000001</v>
      </c>
      <c r="H197">
        <f t="shared" si="8"/>
        <v>8.4500000000000011</v>
      </c>
    </row>
    <row r="198" spans="1:8" x14ac:dyDescent="0.25">
      <c r="A198" s="2" t="s">
        <v>391</v>
      </c>
      <c r="B198" s="2" t="s">
        <v>392</v>
      </c>
      <c r="C198" s="3">
        <v>9</v>
      </c>
      <c r="D198" s="3">
        <v>7</v>
      </c>
      <c r="E198" s="3">
        <v>6.5</v>
      </c>
      <c r="F198" s="2">
        <f t="shared" si="6"/>
        <v>10.594999999999999</v>
      </c>
      <c r="G198" s="38">
        <f t="shared" si="7"/>
        <v>10.600000000000001</v>
      </c>
      <c r="H198">
        <f t="shared" si="8"/>
        <v>8.4500000000000011</v>
      </c>
    </row>
    <row r="199" spans="1:8" x14ac:dyDescent="0.25">
      <c r="A199" s="2" t="s">
        <v>393</v>
      </c>
      <c r="B199" s="2" t="s">
        <v>394</v>
      </c>
      <c r="C199" s="3">
        <v>9</v>
      </c>
      <c r="D199" s="3">
        <v>7</v>
      </c>
      <c r="E199" s="3">
        <v>6.5</v>
      </c>
      <c r="F199" s="2">
        <f t="shared" ref="F199:F262" si="9">E199*1.63</f>
        <v>10.594999999999999</v>
      </c>
      <c r="G199" s="38">
        <f t="shared" ref="G199:G262" si="10">MROUND(F199, 0.05)</f>
        <v>10.600000000000001</v>
      </c>
      <c r="H199">
        <f t="shared" ref="H199:H262" si="11">E199*1.3</f>
        <v>8.4500000000000011</v>
      </c>
    </row>
    <row r="200" spans="1:8" x14ac:dyDescent="0.25">
      <c r="A200" s="2" t="s">
        <v>395</v>
      </c>
      <c r="B200" s="2" t="s">
        <v>396</v>
      </c>
      <c r="C200" s="3">
        <v>9</v>
      </c>
      <c r="D200" s="3">
        <v>7</v>
      </c>
      <c r="E200" s="3">
        <v>7</v>
      </c>
      <c r="F200" s="2">
        <f t="shared" si="9"/>
        <v>11.41</v>
      </c>
      <c r="G200" s="38">
        <f t="shared" si="10"/>
        <v>11.4</v>
      </c>
      <c r="H200">
        <f t="shared" si="11"/>
        <v>9.1</v>
      </c>
    </row>
    <row r="201" spans="1:8" x14ac:dyDescent="0.25">
      <c r="A201" s="2" t="s">
        <v>397</v>
      </c>
      <c r="B201" s="2" t="s">
        <v>398</v>
      </c>
      <c r="C201" s="3">
        <v>9</v>
      </c>
      <c r="D201" s="3">
        <v>7</v>
      </c>
      <c r="E201" s="3">
        <v>7</v>
      </c>
      <c r="F201" s="2">
        <f t="shared" si="9"/>
        <v>11.41</v>
      </c>
      <c r="G201" s="38">
        <f t="shared" si="10"/>
        <v>11.4</v>
      </c>
      <c r="H201">
        <f t="shared" si="11"/>
        <v>9.1</v>
      </c>
    </row>
    <row r="202" spans="1:8" x14ac:dyDescent="0.25">
      <c r="A202" s="2" t="s">
        <v>399</v>
      </c>
      <c r="B202" s="2" t="s">
        <v>400</v>
      </c>
      <c r="C202" s="3">
        <v>9</v>
      </c>
      <c r="D202" s="3">
        <v>7</v>
      </c>
      <c r="E202" s="3">
        <v>7</v>
      </c>
      <c r="F202" s="2">
        <f t="shared" si="9"/>
        <v>11.41</v>
      </c>
      <c r="G202" s="38">
        <f t="shared" si="10"/>
        <v>11.4</v>
      </c>
      <c r="H202">
        <f t="shared" si="11"/>
        <v>9.1</v>
      </c>
    </row>
    <row r="203" spans="1:8" x14ac:dyDescent="0.25">
      <c r="A203" s="2" t="s">
        <v>401</v>
      </c>
      <c r="B203" s="2" t="s">
        <v>402</v>
      </c>
      <c r="C203" s="3">
        <v>9</v>
      </c>
      <c r="D203" s="3">
        <v>7</v>
      </c>
      <c r="E203" s="3">
        <v>7</v>
      </c>
      <c r="F203" s="2">
        <f t="shared" si="9"/>
        <v>11.41</v>
      </c>
      <c r="G203" s="38">
        <f t="shared" si="10"/>
        <v>11.4</v>
      </c>
      <c r="H203">
        <f t="shared" si="11"/>
        <v>9.1</v>
      </c>
    </row>
    <row r="204" spans="1:8" x14ac:dyDescent="0.25">
      <c r="A204" s="2" t="s">
        <v>403</v>
      </c>
      <c r="B204" s="2" t="s">
        <v>404</v>
      </c>
      <c r="C204" s="3">
        <v>8</v>
      </c>
      <c r="D204" s="3">
        <v>6</v>
      </c>
      <c r="E204" s="3">
        <v>5.5</v>
      </c>
      <c r="F204" s="2">
        <f t="shared" si="9"/>
        <v>8.9649999999999999</v>
      </c>
      <c r="G204" s="38">
        <f t="shared" si="10"/>
        <v>8.9500000000000011</v>
      </c>
      <c r="H204">
        <f t="shared" si="11"/>
        <v>7.15</v>
      </c>
    </row>
    <row r="205" spans="1:8" x14ac:dyDescent="0.25">
      <c r="A205" s="2" t="s">
        <v>405</v>
      </c>
      <c r="B205" s="2" t="s">
        <v>406</v>
      </c>
      <c r="C205" s="3">
        <v>8</v>
      </c>
      <c r="D205" s="3">
        <v>6</v>
      </c>
      <c r="E205" s="3">
        <v>5.5</v>
      </c>
      <c r="F205" s="2">
        <f t="shared" si="9"/>
        <v>8.9649999999999999</v>
      </c>
      <c r="G205" s="38">
        <f t="shared" si="10"/>
        <v>8.9500000000000011</v>
      </c>
      <c r="H205">
        <f t="shared" si="11"/>
        <v>7.15</v>
      </c>
    </row>
    <row r="206" spans="1:8" x14ac:dyDescent="0.25">
      <c r="A206" s="2" t="s">
        <v>407</v>
      </c>
      <c r="B206" s="2" t="s">
        <v>408</v>
      </c>
      <c r="C206" s="3">
        <v>9</v>
      </c>
      <c r="D206" s="3">
        <v>7</v>
      </c>
      <c r="E206" s="3">
        <v>6.5</v>
      </c>
      <c r="F206" s="2">
        <f t="shared" si="9"/>
        <v>10.594999999999999</v>
      </c>
      <c r="G206" s="38">
        <f t="shared" si="10"/>
        <v>10.600000000000001</v>
      </c>
      <c r="H206">
        <f t="shared" si="11"/>
        <v>8.4500000000000011</v>
      </c>
    </row>
    <row r="207" spans="1:8" x14ac:dyDescent="0.25">
      <c r="A207" s="2" t="s">
        <v>409</v>
      </c>
      <c r="B207" s="2" t="s">
        <v>410</v>
      </c>
      <c r="C207" s="3">
        <v>14</v>
      </c>
      <c r="D207" s="3">
        <v>11</v>
      </c>
      <c r="E207" s="3">
        <v>11</v>
      </c>
      <c r="F207" s="2">
        <f t="shared" si="9"/>
        <v>17.93</v>
      </c>
      <c r="G207" s="38">
        <f t="shared" si="10"/>
        <v>17.95</v>
      </c>
      <c r="H207">
        <f t="shared" si="11"/>
        <v>14.3</v>
      </c>
    </row>
    <row r="208" spans="1:8" x14ac:dyDescent="0.25">
      <c r="A208" s="2" t="s">
        <v>411</v>
      </c>
      <c r="B208" s="2" t="s">
        <v>412</v>
      </c>
      <c r="C208" s="3">
        <v>14</v>
      </c>
      <c r="D208" s="3">
        <v>11</v>
      </c>
      <c r="E208" s="3">
        <v>11</v>
      </c>
      <c r="F208" s="2">
        <f t="shared" si="9"/>
        <v>17.93</v>
      </c>
      <c r="G208" s="38">
        <f t="shared" si="10"/>
        <v>17.95</v>
      </c>
      <c r="H208">
        <f t="shared" si="11"/>
        <v>14.3</v>
      </c>
    </row>
    <row r="209" spans="1:8" x14ac:dyDescent="0.25">
      <c r="A209" s="2" t="s">
        <v>413</v>
      </c>
      <c r="B209" s="2" t="s">
        <v>414</v>
      </c>
      <c r="C209" s="3">
        <v>11</v>
      </c>
      <c r="D209" s="3">
        <v>9</v>
      </c>
      <c r="E209" s="3">
        <v>8.5</v>
      </c>
      <c r="F209" s="2">
        <f t="shared" si="9"/>
        <v>13.854999999999999</v>
      </c>
      <c r="G209" s="38">
        <f t="shared" si="10"/>
        <v>13.850000000000001</v>
      </c>
      <c r="H209">
        <f t="shared" si="11"/>
        <v>11.05</v>
      </c>
    </row>
    <row r="210" spans="1:8" x14ac:dyDescent="0.25">
      <c r="A210" s="2" t="s">
        <v>415</v>
      </c>
      <c r="B210" s="2" t="s">
        <v>416</v>
      </c>
      <c r="C210" s="3">
        <v>20</v>
      </c>
      <c r="D210" s="3">
        <v>16</v>
      </c>
      <c r="E210" s="3">
        <v>15</v>
      </c>
      <c r="F210" s="2">
        <f t="shared" si="9"/>
        <v>24.45</v>
      </c>
      <c r="G210" s="38">
        <f t="shared" si="10"/>
        <v>24.450000000000003</v>
      </c>
      <c r="H210">
        <f t="shared" si="11"/>
        <v>19.5</v>
      </c>
    </row>
    <row r="211" spans="1:8" x14ac:dyDescent="0.25">
      <c r="A211" s="2" t="s">
        <v>417</v>
      </c>
      <c r="B211" s="2" t="s">
        <v>418</v>
      </c>
      <c r="C211" s="3">
        <v>15</v>
      </c>
      <c r="D211" s="3">
        <v>12</v>
      </c>
      <c r="E211" s="3">
        <v>11</v>
      </c>
      <c r="F211" s="2">
        <f t="shared" si="9"/>
        <v>17.93</v>
      </c>
      <c r="G211" s="38">
        <f t="shared" si="10"/>
        <v>17.95</v>
      </c>
      <c r="H211">
        <f t="shared" si="11"/>
        <v>14.3</v>
      </c>
    </row>
    <row r="212" spans="1:8" x14ac:dyDescent="0.25">
      <c r="A212" s="2" t="s">
        <v>419</v>
      </c>
      <c r="B212" s="2" t="s">
        <v>420</v>
      </c>
      <c r="C212" s="3">
        <v>15</v>
      </c>
      <c r="D212" s="3">
        <v>12</v>
      </c>
      <c r="E212" s="3">
        <v>11</v>
      </c>
      <c r="F212" s="2">
        <f t="shared" si="9"/>
        <v>17.93</v>
      </c>
      <c r="G212" s="38">
        <f t="shared" si="10"/>
        <v>17.95</v>
      </c>
      <c r="H212">
        <f t="shared" si="11"/>
        <v>14.3</v>
      </c>
    </row>
    <row r="213" spans="1:8" x14ac:dyDescent="0.25">
      <c r="A213" s="2" t="s">
        <v>421</v>
      </c>
      <c r="B213" s="2" t="s">
        <v>422</v>
      </c>
      <c r="C213" s="3">
        <v>15</v>
      </c>
      <c r="D213" s="3">
        <v>12</v>
      </c>
      <c r="E213" s="3">
        <v>11</v>
      </c>
      <c r="F213" s="2">
        <f t="shared" si="9"/>
        <v>17.93</v>
      </c>
      <c r="G213" s="38">
        <f t="shared" si="10"/>
        <v>17.95</v>
      </c>
      <c r="H213">
        <f t="shared" si="11"/>
        <v>14.3</v>
      </c>
    </row>
    <row r="214" spans="1:8" x14ac:dyDescent="0.25">
      <c r="A214" s="2" t="s">
        <v>423</v>
      </c>
      <c r="B214" s="2" t="s">
        <v>424</v>
      </c>
      <c r="C214" s="3">
        <v>18</v>
      </c>
      <c r="D214" s="3">
        <v>14</v>
      </c>
      <c r="E214" s="3">
        <v>14</v>
      </c>
      <c r="F214" s="2">
        <f t="shared" si="9"/>
        <v>22.82</v>
      </c>
      <c r="G214" s="38">
        <f t="shared" si="10"/>
        <v>22.8</v>
      </c>
      <c r="H214">
        <f t="shared" si="11"/>
        <v>18.2</v>
      </c>
    </row>
    <row r="215" spans="1:8" x14ac:dyDescent="0.25">
      <c r="A215" s="2" t="s">
        <v>425</v>
      </c>
      <c r="B215" s="2" t="s">
        <v>426</v>
      </c>
      <c r="C215" s="3">
        <v>15</v>
      </c>
      <c r="D215" s="3">
        <v>12</v>
      </c>
      <c r="E215" s="3">
        <v>12</v>
      </c>
      <c r="F215" s="2">
        <f t="shared" si="9"/>
        <v>19.559999999999999</v>
      </c>
      <c r="G215" s="38">
        <f t="shared" si="10"/>
        <v>19.55</v>
      </c>
      <c r="H215">
        <f t="shared" si="11"/>
        <v>15.600000000000001</v>
      </c>
    </row>
    <row r="216" spans="1:8" x14ac:dyDescent="0.25">
      <c r="A216" s="2" t="s">
        <v>427</v>
      </c>
      <c r="B216" s="2" t="s">
        <v>428</v>
      </c>
      <c r="C216" s="3">
        <v>16</v>
      </c>
      <c r="D216" s="3">
        <v>12</v>
      </c>
      <c r="E216" s="3">
        <v>12</v>
      </c>
      <c r="F216" s="2">
        <f t="shared" si="9"/>
        <v>19.559999999999999</v>
      </c>
      <c r="G216" s="38">
        <f t="shared" si="10"/>
        <v>19.55</v>
      </c>
      <c r="H216">
        <f t="shared" si="11"/>
        <v>15.600000000000001</v>
      </c>
    </row>
    <row r="217" spans="1:8" x14ac:dyDescent="0.25">
      <c r="A217" s="2" t="s">
        <v>429</v>
      </c>
      <c r="B217" s="2" t="s">
        <v>430</v>
      </c>
      <c r="C217" s="3">
        <v>8</v>
      </c>
      <c r="D217" s="3">
        <v>6</v>
      </c>
      <c r="E217" s="3">
        <v>5</v>
      </c>
      <c r="F217" s="2">
        <f t="shared" si="9"/>
        <v>8.1499999999999986</v>
      </c>
      <c r="G217" s="38">
        <f t="shared" si="10"/>
        <v>8.15</v>
      </c>
      <c r="H217">
        <f t="shared" si="11"/>
        <v>6.5</v>
      </c>
    </row>
    <row r="218" spans="1:8" x14ac:dyDescent="0.25">
      <c r="A218" s="2" t="s">
        <v>431</v>
      </c>
      <c r="B218" s="2" t="s">
        <v>432</v>
      </c>
      <c r="C218" s="3">
        <v>8</v>
      </c>
      <c r="D218" s="3">
        <v>6</v>
      </c>
      <c r="E218" s="3">
        <v>5</v>
      </c>
      <c r="F218" s="2">
        <f t="shared" si="9"/>
        <v>8.1499999999999986</v>
      </c>
      <c r="G218" s="38">
        <f t="shared" si="10"/>
        <v>8.15</v>
      </c>
      <c r="H218">
        <f t="shared" si="11"/>
        <v>6.5</v>
      </c>
    </row>
    <row r="219" spans="1:8" x14ac:dyDescent="0.25">
      <c r="A219" s="2" t="s">
        <v>433</v>
      </c>
      <c r="B219" s="2" t="s">
        <v>434</v>
      </c>
      <c r="C219" s="3">
        <v>8</v>
      </c>
      <c r="D219" s="3">
        <v>6</v>
      </c>
      <c r="E219" s="3">
        <v>5</v>
      </c>
      <c r="F219" s="2">
        <f t="shared" si="9"/>
        <v>8.1499999999999986</v>
      </c>
      <c r="G219" s="38">
        <f t="shared" si="10"/>
        <v>8.15</v>
      </c>
      <c r="H219">
        <f t="shared" si="11"/>
        <v>6.5</v>
      </c>
    </row>
    <row r="220" spans="1:8" x14ac:dyDescent="0.25">
      <c r="A220" s="2" t="s">
        <v>435</v>
      </c>
      <c r="B220" s="2" t="s">
        <v>436</v>
      </c>
      <c r="C220" s="3">
        <v>12</v>
      </c>
      <c r="D220" s="3">
        <v>10</v>
      </c>
      <c r="E220" s="3">
        <v>9.5</v>
      </c>
      <c r="F220" s="2">
        <f t="shared" si="9"/>
        <v>15.484999999999999</v>
      </c>
      <c r="G220" s="38">
        <f t="shared" si="10"/>
        <v>15.5</v>
      </c>
      <c r="H220">
        <f t="shared" si="11"/>
        <v>12.35</v>
      </c>
    </row>
    <row r="221" spans="1:8" x14ac:dyDescent="0.25">
      <c r="A221" s="2" t="s">
        <v>437</v>
      </c>
      <c r="B221" s="2" t="s">
        <v>438</v>
      </c>
      <c r="C221" s="3">
        <v>8</v>
      </c>
      <c r="D221" s="3">
        <v>6.5</v>
      </c>
      <c r="E221" s="3">
        <v>6.5</v>
      </c>
      <c r="F221" s="2">
        <f t="shared" si="9"/>
        <v>10.594999999999999</v>
      </c>
      <c r="G221" s="38">
        <f t="shared" si="10"/>
        <v>10.600000000000001</v>
      </c>
      <c r="H221">
        <f t="shared" si="11"/>
        <v>8.4500000000000011</v>
      </c>
    </row>
    <row r="222" spans="1:8" x14ac:dyDescent="0.25">
      <c r="A222" s="2" t="s">
        <v>439</v>
      </c>
      <c r="B222" s="2" t="s">
        <v>440</v>
      </c>
      <c r="C222" s="3">
        <v>8</v>
      </c>
      <c r="D222" s="3">
        <v>6.5</v>
      </c>
      <c r="E222" s="3">
        <v>6.5</v>
      </c>
      <c r="F222" s="2">
        <f t="shared" si="9"/>
        <v>10.594999999999999</v>
      </c>
      <c r="G222" s="38">
        <f t="shared" si="10"/>
        <v>10.600000000000001</v>
      </c>
      <c r="H222">
        <f t="shared" si="11"/>
        <v>8.4500000000000011</v>
      </c>
    </row>
    <row r="223" spans="1:8" x14ac:dyDescent="0.25">
      <c r="A223" s="2" t="s">
        <v>441</v>
      </c>
      <c r="B223" s="2" t="s">
        <v>442</v>
      </c>
      <c r="C223" s="3">
        <v>8</v>
      </c>
      <c r="D223" s="3">
        <v>6</v>
      </c>
      <c r="E223" s="3">
        <v>5.5</v>
      </c>
      <c r="F223" s="2">
        <f t="shared" si="9"/>
        <v>8.9649999999999999</v>
      </c>
      <c r="G223" s="38">
        <f t="shared" si="10"/>
        <v>8.9500000000000011</v>
      </c>
      <c r="H223">
        <f t="shared" si="11"/>
        <v>7.15</v>
      </c>
    </row>
    <row r="224" spans="1:8" x14ac:dyDescent="0.25">
      <c r="A224" s="2" t="s">
        <v>443</v>
      </c>
      <c r="B224" s="2" t="s">
        <v>444</v>
      </c>
      <c r="C224" s="3">
        <v>12</v>
      </c>
      <c r="D224" s="3">
        <v>10</v>
      </c>
      <c r="E224" s="3">
        <v>9.5</v>
      </c>
      <c r="F224" s="2">
        <f t="shared" si="9"/>
        <v>15.484999999999999</v>
      </c>
      <c r="G224" s="38">
        <f t="shared" si="10"/>
        <v>15.5</v>
      </c>
      <c r="H224">
        <f t="shared" si="11"/>
        <v>12.35</v>
      </c>
    </row>
    <row r="225" spans="1:8" x14ac:dyDescent="0.25">
      <c r="A225" s="2" t="s">
        <v>445</v>
      </c>
      <c r="B225" s="2" t="s">
        <v>446</v>
      </c>
      <c r="C225" s="3">
        <v>12</v>
      </c>
      <c r="D225" s="3">
        <v>10</v>
      </c>
      <c r="E225" s="3">
        <v>9.5</v>
      </c>
      <c r="F225" s="2">
        <f t="shared" si="9"/>
        <v>15.484999999999999</v>
      </c>
      <c r="G225" s="38">
        <f t="shared" si="10"/>
        <v>15.5</v>
      </c>
      <c r="H225">
        <f t="shared" si="11"/>
        <v>12.35</v>
      </c>
    </row>
    <row r="226" spans="1:8" x14ac:dyDescent="0.25">
      <c r="A226" s="2" t="s">
        <v>447</v>
      </c>
      <c r="B226" s="2" t="s">
        <v>448</v>
      </c>
      <c r="C226" s="3">
        <v>9</v>
      </c>
      <c r="D226" s="3">
        <v>7</v>
      </c>
      <c r="E226" s="3">
        <v>6.5</v>
      </c>
      <c r="F226" s="2">
        <f t="shared" si="9"/>
        <v>10.594999999999999</v>
      </c>
      <c r="G226" s="38">
        <f t="shared" si="10"/>
        <v>10.600000000000001</v>
      </c>
      <c r="H226">
        <f t="shared" si="11"/>
        <v>8.4500000000000011</v>
      </c>
    </row>
    <row r="227" spans="1:8" x14ac:dyDescent="0.25">
      <c r="A227" s="2" t="s">
        <v>449</v>
      </c>
      <c r="B227" s="2" t="s">
        <v>450</v>
      </c>
      <c r="C227" s="3">
        <v>9</v>
      </c>
      <c r="D227" s="3">
        <v>7</v>
      </c>
      <c r="E227" s="3">
        <v>6.5</v>
      </c>
      <c r="F227" s="2">
        <f t="shared" si="9"/>
        <v>10.594999999999999</v>
      </c>
      <c r="G227" s="38">
        <f t="shared" si="10"/>
        <v>10.600000000000001</v>
      </c>
      <c r="H227">
        <f t="shared" si="11"/>
        <v>8.4500000000000011</v>
      </c>
    </row>
    <row r="228" spans="1:8" x14ac:dyDescent="0.25">
      <c r="A228" s="40" t="s">
        <v>451</v>
      </c>
      <c r="B228" s="40" t="s">
        <v>452</v>
      </c>
      <c r="C228" s="41">
        <v>8</v>
      </c>
      <c r="D228" s="41">
        <v>5.5</v>
      </c>
      <c r="E228" s="41">
        <v>5</v>
      </c>
      <c r="F228" s="40">
        <f t="shared" si="9"/>
        <v>8.1499999999999986</v>
      </c>
      <c r="G228" s="42">
        <f t="shared" si="10"/>
        <v>8.15</v>
      </c>
      <c r="H228">
        <f t="shared" si="11"/>
        <v>6.5</v>
      </c>
    </row>
    <row r="229" spans="1:8" x14ac:dyDescent="0.25">
      <c r="A229" s="2" t="s">
        <v>453</v>
      </c>
      <c r="B229" s="2" t="s">
        <v>454</v>
      </c>
      <c r="C229" s="3">
        <v>8</v>
      </c>
      <c r="D229" s="3">
        <v>6</v>
      </c>
      <c r="E229" s="3">
        <v>5.5</v>
      </c>
      <c r="F229" s="2">
        <f t="shared" si="9"/>
        <v>8.9649999999999999</v>
      </c>
      <c r="G229" s="38">
        <f t="shared" si="10"/>
        <v>8.9500000000000011</v>
      </c>
      <c r="H229">
        <f t="shared" si="11"/>
        <v>7.15</v>
      </c>
    </row>
    <row r="230" spans="1:8" s="14" customFormat="1" x14ac:dyDescent="0.25">
      <c r="A230" s="12" t="s">
        <v>455</v>
      </c>
      <c r="B230" s="12" t="s">
        <v>456</v>
      </c>
      <c r="C230" s="13">
        <v>8</v>
      </c>
      <c r="D230" s="13">
        <v>5.5</v>
      </c>
      <c r="E230" s="13">
        <v>5</v>
      </c>
      <c r="F230" s="12">
        <f t="shared" si="9"/>
        <v>8.1499999999999986</v>
      </c>
      <c r="G230" s="39">
        <f t="shared" si="10"/>
        <v>8.15</v>
      </c>
      <c r="H230" s="14">
        <f t="shared" si="11"/>
        <v>6.5</v>
      </c>
    </row>
    <row r="231" spans="1:8" s="14" customFormat="1" x14ac:dyDescent="0.25">
      <c r="A231" s="12" t="s">
        <v>457</v>
      </c>
      <c r="B231" s="12" t="s">
        <v>458</v>
      </c>
      <c r="C231" s="13">
        <v>8</v>
      </c>
      <c r="D231" s="13">
        <v>5.5</v>
      </c>
      <c r="E231" s="13">
        <v>5</v>
      </c>
      <c r="F231" s="12">
        <f t="shared" si="9"/>
        <v>8.1499999999999986</v>
      </c>
      <c r="G231" s="39">
        <f t="shared" si="10"/>
        <v>8.15</v>
      </c>
      <c r="H231" s="14">
        <f t="shared" si="11"/>
        <v>6.5</v>
      </c>
    </row>
    <row r="232" spans="1:8" x14ac:dyDescent="0.25">
      <c r="A232" s="2" t="s">
        <v>459</v>
      </c>
      <c r="B232" s="2" t="s">
        <v>460</v>
      </c>
      <c r="C232" s="3">
        <v>8</v>
      </c>
      <c r="D232" s="3">
        <v>5.5</v>
      </c>
      <c r="E232" s="3">
        <v>5</v>
      </c>
      <c r="F232" s="2">
        <f t="shared" si="9"/>
        <v>8.1499999999999986</v>
      </c>
      <c r="G232" s="38">
        <f t="shared" si="10"/>
        <v>8.15</v>
      </c>
      <c r="H232">
        <f t="shared" si="11"/>
        <v>6.5</v>
      </c>
    </row>
    <row r="233" spans="1:8" x14ac:dyDescent="0.25">
      <c r="A233" s="2" t="s">
        <v>461</v>
      </c>
      <c r="B233" s="2" t="s">
        <v>462</v>
      </c>
      <c r="C233" s="3">
        <v>12</v>
      </c>
      <c r="D233" s="3">
        <v>10</v>
      </c>
      <c r="E233" s="3">
        <v>9.5</v>
      </c>
      <c r="F233" s="2">
        <f t="shared" si="9"/>
        <v>15.484999999999999</v>
      </c>
      <c r="G233" s="38">
        <f t="shared" si="10"/>
        <v>15.5</v>
      </c>
      <c r="H233">
        <f t="shared" si="11"/>
        <v>12.35</v>
      </c>
    </row>
    <row r="234" spans="1:8" x14ac:dyDescent="0.25">
      <c r="A234" s="2" t="s">
        <v>463</v>
      </c>
      <c r="B234" s="2" t="s">
        <v>464</v>
      </c>
      <c r="C234" s="3">
        <v>12</v>
      </c>
      <c r="D234" s="3">
        <v>10</v>
      </c>
      <c r="E234" s="3">
        <v>9.5</v>
      </c>
      <c r="F234" s="2">
        <f t="shared" si="9"/>
        <v>15.484999999999999</v>
      </c>
      <c r="G234" s="38">
        <f t="shared" si="10"/>
        <v>15.5</v>
      </c>
      <c r="H234">
        <f t="shared" si="11"/>
        <v>12.35</v>
      </c>
    </row>
    <row r="235" spans="1:8" x14ac:dyDescent="0.25">
      <c r="A235" s="2" t="s">
        <v>465</v>
      </c>
      <c r="B235" s="2" t="s">
        <v>466</v>
      </c>
      <c r="C235" s="3">
        <v>12</v>
      </c>
      <c r="D235" s="3">
        <v>10</v>
      </c>
      <c r="E235" s="3">
        <v>9.5</v>
      </c>
      <c r="F235" s="2">
        <f t="shared" si="9"/>
        <v>15.484999999999999</v>
      </c>
      <c r="G235" s="38">
        <f t="shared" si="10"/>
        <v>15.5</v>
      </c>
      <c r="H235">
        <f t="shared" si="11"/>
        <v>12.35</v>
      </c>
    </row>
    <row r="236" spans="1:8" s="14" customFormat="1" x14ac:dyDescent="0.25">
      <c r="A236" s="12" t="s">
        <v>467</v>
      </c>
      <c r="B236" s="12" t="s">
        <v>468</v>
      </c>
      <c r="C236" s="13">
        <v>8</v>
      </c>
      <c r="D236" s="13">
        <v>5.5</v>
      </c>
      <c r="E236" s="13">
        <v>5</v>
      </c>
      <c r="F236" s="12">
        <f t="shared" si="9"/>
        <v>8.1499999999999986</v>
      </c>
      <c r="G236" s="39">
        <f t="shared" si="10"/>
        <v>8.15</v>
      </c>
      <c r="H236" s="14">
        <f t="shared" si="11"/>
        <v>6.5</v>
      </c>
    </row>
    <row r="237" spans="1:8" x14ac:dyDescent="0.25">
      <c r="A237" s="2" t="s">
        <v>469</v>
      </c>
      <c r="B237" s="2" t="s">
        <v>470</v>
      </c>
      <c r="C237" s="3">
        <v>11</v>
      </c>
      <c r="D237" s="3">
        <v>9</v>
      </c>
      <c r="E237" s="3">
        <v>8.5</v>
      </c>
      <c r="F237" s="2">
        <f t="shared" si="9"/>
        <v>13.854999999999999</v>
      </c>
      <c r="G237" s="38">
        <f t="shared" si="10"/>
        <v>13.850000000000001</v>
      </c>
      <c r="H237">
        <f t="shared" si="11"/>
        <v>11.05</v>
      </c>
    </row>
    <row r="238" spans="1:8" x14ac:dyDescent="0.25">
      <c r="A238" s="2" t="s">
        <v>471</v>
      </c>
      <c r="B238" s="2" t="s">
        <v>472</v>
      </c>
      <c r="C238" s="3">
        <v>11</v>
      </c>
      <c r="D238" s="3">
        <v>9</v>
      </c>
      <c r="E238" s="3">
        <v>8.5</v>
      </c>
      <c r="F238" s="2">
        <f t="shared" si="9"/>
        <v>13.854999999999999</v>
      </c>
      <c r="G238" s="38">
        <f t="shared" si="10"/>
        <v>13.850000000000001</v>
      </c>
      <c r="H238">
        <f t="shared" si="11"/>
        <v>11.05</v>
      </c>
    </row>
    <row r="239" spans="1:8" x14ac:dyDescent="0.25">
      <c r="A239" s="2" t="s">
        <v>473</v>
      </c>
      <c r="B239" s="2" t="s">
        <v>474</v>
      </c>
      <c r="C239" s="3">
        <v>11</v>
      </c>
      <c r="D239" s="3">
        <v>9</v>
      </c>
      <c r="E239" s="3">
        <v>8.5</v>
      </c>
      <c r="F239" s="2">
        <f t="shared" si="9"/>
        <v>13.854999999999999</v>
      </c>
      <c r="G239" s="38">
        <f t="shared" si="10"/>
        <v>13.850000000000001</v>
      </c>
      <c r="H239">
        <f t="shared" si="11"/>
        <v>11.05</v>
      </c>
    </row>
    <row r="240" spans="1:8" x14ac:dyDescent="0.25">
      <c r="A240" s="2" t="s">
        <v>475</v>
      </c>
      <c r="B240" s="2" t="s">
        <v>476</v>
      </c>
      <c r="C240" s="3">
        <v>11</v>
      </c>
      <c r="D240" s="3">
        <v>9</v>
      </c>
      <c r="E240" s="3">
        <v>8.5</v>
      </c>
      <c r="F240" s="2">
        <f t="shared" si="9"/>
        <v>13.854999999999999</v>
      </c>
      <c r="G240" s="38">
        <f t="shared" si="10"/>
        <v>13.850000000000001</v>
      </c>
      <c r="H240">
        <f t="shared" si="11"/>
        <v>11.05</v>
      </c>
    </row>
    <row r="241" spans="1:8" x14ac:dyDescent="0.25">
      <c r="A241" s="2" t="s">
        <v>477</v>
      </c>
      <c r="B241" s="2" t="s">
        <v>478</v>
      </c>
      <c r="C241" s="3">
        <v>11</v>
      </c>
      <c r="D241" s="3">
        <v>9</v>
      </c>
      <c r="E241" s="3">
        <v>8.5</v>
      </c>
      <c r="F241" s="2">
        <f t="shared" si="9"/>
        <v>13.854999999999999</v>
      </c>
      <c r="G241" s="38">
        <f t="shared" si="10"/>
        <v>13.850000000000001</v>
      </c>
      <c r="H241">
        <f t="shared" si="11"/>
        <v>11.05</v>
      </c>
    </row>
    <row r="242" spans="1:8" x14ac:dyDescent="0.25">
      <c r="A242" s="2" t="s">
        <v>479</v>
      </c>
      <c r="B242" s="2" t="s">
        <v>480</v>
      </c>
      <c r="C242" s="3">
        <v>11</v>
      </c>
      <c r="D242" s="3">
        <v>9</v>
      </c>
      <c r="E242" s="3">
        <v>8.5</v>
      </c>
      <c r="F242" s="2">
        <f t="shared" si="9"/>
        <v>13.854999999999999</v>
      </c>
      <c r="G242" s="38">
        <f t="shared" si="10"/>
        <v>13.850000000000001</v>
      </c>
      <c r="H242">
        <f t="shared" si="11"/>
        <v>11.05</v>
      </c>
    </row>
    <row r="243" spans="1:8" x14ac:dyDescent="0.25">
      <c r="A243" s="2" t="s">
        <v>481</v>
      </c>
      <c r="B243" s="2" t="s">
        <v>482</v>
      </c>
      <c r="C243" s="3">
        <v>11</v>
      </c>
      <c r="D243" s="3">
        <v>9</v>
      </c>
      <c r="E243" s="3">
        <v>8.5</v>
      </c>
      <c r="F243" s="2">
        <f t="shared" si="9"/>
        <v>13.854999999999999</v>
      </c>
      <c r="G243" s="38">
        <f t="shared" si="10"/>
        <v>13.850000000000001</v>
      </c>
      <c r="H243">
        <f t="shared" si="11"/>
        <v>11.05</v>
      </c>
    </row>
    <row r="244" spans="1:8" x14ac:dyDescent="0.25">
      <c r="A244" s="2" t="s">
        <v>483</v>
      </c>
      <c r="B244" s="2" t="s">
        <v>484</v>
      </c>
      <c r="C244" s="3">
        <v>11</v>
      </c>
      <c r="D244" s="3">
        <v>9</v>
      </c>
      <c r="E244" s="3">
        <v>8.5</v>
      </c>
      <c r="F244" s="2">
        <f t="shared" si="9"/>
        <v>13.854999999999999</v>
      </c>
      <c r="G244" s="38">
        <f t="shared" si="10"/>
        <v>13.850000000000001</v>
      </c>
      <c r="H244">
        <f t="shared" si="11"/>
        <v>11.05</v>
      </c>
    </row>
    <row r="245" spans="1:8" x14ac:dyDescent="0.25">
      <c r="A245" s="2" t="s">
        <v>485</v>
      </c>
      <c r="B245" s="2" t="s">
        <v>486</v>
      </c>
      <c r="C245" s="3">
        <v>11</v>
      </c>
      <c r="D245" s="3">
        <v>9</v>
      </c>
      <c r="E245" s="3">
        <v>8</v>
      </c>
      <c r="F245" s="2">
        <f t="shared" si="9"/>
        <v>13.04</v>
      </c>
      <c r="G245" s="38">
        <f t="shared" si="10"/>
        <v>13.05</v>
      </c>
      <c r="H245">
        <f t="shared" si="11"/>
        <v>10.4</v>
      </c>
    </row>
    <row r="246" spans="1:8" x14ac:dyDescent="0.25">
      <c r="A246" s="2" t="s">
        <v>487</v>
      </c>
      <c r="B246" s="2" t="s">
        <v>488</v>
      </c>
      <c r="C246" s="3">
        <v>11</v>
      </c>
      <c r="D246" s="3">
        <v>9</v>
      </c>
      <c r="E246" s="3">
        <v>8</v>
      </c>
      <c r="F246" s="2">
        <f t="shared" si="9"/>
        <v>13.04</v>
      </c>
      <c r="G246" s="38">
        <f t="shared" si="10"/>
        <v>13.05</v>
      </c>
      <c r="H246">
        <f t="shared" si="11"/>
        <v>10.4</v>
      </c>
    </row>
    <row r="247" spans="1:8" x14ac:dyDescent="0.25">
      <c r="A247" s="2" t="s">
        <v>489</v>
      </c>
      <c r="B247" s="2" t="s">
        <v>490</v>
      </c>
      <c r="C247" s="3">
        <v>11</v>
      </c>
      <c r="D247" s="3">
        <v>9</v>
      </c>
      <c r="E247" s="3">
        <v>8</v>
      </c>
      <c r="F247" s="2">
        <f t="shared" si="9"/>
        <v>13.04</v>
      </c>
      <c r="G247" s="38">
        <f t="shared" si="10"/>
        <v>13.05</v>
      </c>
      <c r="H247">
        <f t="shared" si="11"/>
        <v>10.4</v>
      </c>
    </row>
    <row r="248" spans="1:8" x14ac:dyDescent="0.25">
      <c r="A248" s="2" t="s">
        <v>491</v>
      </c>
      <c r="B248" s="2" t="s">
        <v>492</v>
      </c>
      <c r="C248" s="3">
        <v>12</v>
      </c>
      <c r="D248" s="3">
        <v>10</v>
      </c>
      <c r="E248" s="3">
        <v>9.5</v>
      </c>
      <c r="F248" s="2">
        <f t="shared" si="9"/>
        <v>15.484999999999999</v>
      </c>
      <c r="G248" s="38">
        <f t="shared" si="10"/>
        <v>15.5</v>
      </c>
      <c r="H248">
        <f t="shared" si="11"/>
        <v>12.35</v>
      </c>
    </row>
    <row r="249" spans="1:8" x14ac:dyDescent="0.25">
      <c r="A249" s="2" t="s">
        <v>493</v>
      </c>
      <c r="B249" s="2" t="s">
        <v>494</v>
      </c>
      <c r="C249" s="3">
        <v>8</v>
      </c>
      <c r="D249" s="3">
        <v>5.5</v>
      </c>
      <c r="E249" s="3">
        <v>5</v>
      </c>
      <c r="F249" s="2">
        <f t="shared" si="9"/>
        <v>8.1499999999999986</v>
      </c>
      <c r="G249" s="38">
        <f t="shared" si="10"/>
        <v>8.15</v>
      </c>
      <c r="H249">
        <f t="shared" si="11"/>
        <v>6.5</v>
      </c>
    </row>
    <row r="250" spans="1:8" x14ac:dyDescent="0.25">
      <c r="A250" s="2" t="s">
        <v>495</v>
      </c>
      <c r="B250" s="2" t="s">
        <v>496</v>
      </c>
      <c r="C250" s="3">
        <v>12</v>
      </c>
      <c r="D250" s="3">
        <v>10</v>
      </c>
      <c r="E250" s="3">
        <v>9</v>
      </c>
      <c r="F250" s="2">
        <f t="shared" si="9"/>
        <v>14.669999999999998</v>
      </c>
      <c r="G250" s="38">
        <f t="shared" si="10"/>
        <v>14.65</v>
      </c>
      <c r="H250">
        <f t="shared" si="11"/>
        <v>11.700000000000001</v>
      </c>
    </row>
    <row r="251" spans="1:8" x14ac:dyDescent="0.25">
      <c r="A251" s="2" t="s">
        <v>497</v>
      </c>
      <c r="B251" s="2" t="s">
        <v>498</v>
      </c>
      <c r="C251" s="3">
        <v>12</v>
      </c>
      <c r="D251" s="3">
        <v>10</v>
      </c>
      <c r="E251" s="3">
        <v>9</v>
      </c>
      <c r="F251" s="2">
        <f t="shared" si="9"/>
        <v>14.669999999999998</v>
      </c>
      <c r="G251" s="38">
        <f t="shared" si="10"/>
        <v>14.65</v>
      </c>
      <c r="H251">
        <f t="shared" si="11"/>
        <v>11.700000000000001</v>
      </c>
    </row>
    <row r="252" spans="1:8" x14ac:dyDescent="0.25">
      <c r="A252" s="2" t="s">
        <v>499</v>
      </c>
      <c r="B252" s="2" t="s">
        <v>500</v>
      </c>
      <c r="C252" s="3">
        <v>12</v>
      </c>
      <c r="D252" s="3">
        <v>10</v>
      </c>
      <c r="E252" s="3">
        <v>9</v>
      </c>
      <c r="F252" s="2">
        <f t="shared" si="9"/>
        <v>14.669999999999998</v>
      </c>
      <c r="G252" s="38">
        <f t="shared" si="10"/>
        <v>14.65</v>
      </c>
      <c r="H252">
        <f t="shared" si="11"/>
        <v>11.700000000000001</v>
      </c>
    </row>
    <row r="253" spans="1:8" x14ac:dyDescent="0.25">
      <c r="A253" s="2" t="s">
        <v>501</v>
      </c>
      <c r="B253" s="2" t="s">
        <v>502</v>
      </c>
      <c r="C253" s="3">
        <v>12</v>
      </c>
      <c r="D253" s="3">
        <v>10</v>
      </c>
      <c r="E253" s="3">
        <v>9</v>
      </c>
      <c r="F253" s="2">
        <f t="shared" si="9"/>
        <v>14.669999999999998</v>
      </c>
      <c r="G253" s="38">
        <f t="shared" si="10"/>
        <v>14.65</v>
      </c>
      <c r="H253">
        <f t="shared" si="11"/>
        <v>11.700000000000001</v>
      </c>
    </row>
    <row r="254" spans="1:8" x14ac:dyDescent="0.25">
      <c r="A254" s="2" t="s">
        <v>503</v>
      </c>
      <c r="B254" s="2" t="s">
        <v>504</v>
      </c>
      <c r="C254" s="3">
        <v>12</v>
      </c>
      <c r="D254" s="3">
        <v>10</v>
      </c>
      <c r="E254" s="3">
        <v>9</v>
      </c>
      <c r="F254" s="2">
        <f t="shared" si="9"/>
        <v>14.669999999999998</v>
      </c>
      <c r="G254" s="38">
        <f t="shared" si="10"/>
        <v>14.65</v>
      </c>
      <c r="H254">
        <f t="shared" si="11"/>
        <v>11.700000000000001</v>
      </c>
    </row>
    <row r="255" spans="1:8" x14ac:dyDescent="0.25">
      <c r="A255" s="2" t="s">
        <v>505</v>
      </c>
      <c r="B255" s="2" t="s">
        <v>506</v>
      </c>
      <c r="C255" s="3">
        <v>12</v>
      </c>
      <c r="D255" s="3">
        <v>10</v>
      </c>
      <c r="E255" s="3">
        <v>9</v>
      </c>
      <c r="F255" s="2">
        <f t="shared" si="9"/>
        <v>14.669999999999998</v>
      </c>
      <c r="G255" s="38">
        <f t="shared" si="10"/>
        <v>14.65</v>
      </c>
      <c r="H255">
        <f t="shared" si="11"/>
        <v>11.700000000000001</v>
      </c>
    </row>
    <row r="256" spans="1:8" x14ac:dyDescent="0.25">
      <c r="A256" s="2" t="s">
        <v>507</v>
      </c>
      <c r="B256" s="2" t="s">
        <v>508</v>
      </c>
      <c r="C256" s="3">
        <v>12</v>
      </c>
      <c r="D256" s="3">
        <v>10</v>
      </c>
      <c r="E256" s="3">
        <v>9</v>
      </c>
      <c r="F256" s="2">
        <f t="shared" si="9"/>
        <v>14.669999999999998</v>
      </c>
      <c r="G256" s="38">
        <f t="shared" si="10"/>
        <v>14.65</v>
      </c>
      <c r="H256">
        <f t="shared" si="11"/>
        <v>11.700000000000001</v>
      </c>
    </row>
    <row r="257" spans="1:8" x14ac:dyDescent="0.25">
      <c r="A257" s="2" t="s">
        <v>509</v>
      </c>
      <c r="B257" s="2" t="s">
        <v>510</v>
      </c>
      <c r="C257" s="3">
        <v>12</v>
      </c>
      <c r="D257" s="3">
        <v>10</v>
      </c>
      <c r="E257" s="3">
        <v>9.5</v>
      </c>
      <c r="F257" s="2">
        <f t="shared" si="9"/>
        <v>15.484999999999999</v>
      </c>
      <c r="G257" s="38">
        <f t="shared" si="10"/>
        <v>15.5</v>
      </c>
      <c r="H257">
        <f t="shared" si="11"/>
        <v>12.35</v>
      </c>
    </row>
    <row r="258" spans="1:8" x14ac:dyDescent="0.25">
      <c r="A258" s="2" t="s">
        <v>511</v>
      </c>
      <c r="B258" s="2" t="s">
        <v>512</v>
      </c>
      <c r="C258" s="3">
        <v>12</v>
      </c>
      <c r="D258" s="3">
        <v>10</v>
      </c>
      <c r="E258" s="3">
        <v>9.5</v>
      </c>
      <c r="F258" s="2">
        <f t="shared" si="9"/>
        <v>15.484999999999999</v>
      </c>
      <c r="G258" s="38">
        <f t="shared" si="10"/>
        <v>15.5</v>
      </c>
      <c r="H258">
        <f t="shared" si="11"/>
        <v>12.35</v>
      </c>
    </row>
    <row r="259" spans="1:8" x14ac:dyDescent="0.25">
      <c r="A259" s="2" t="s">
        <v>513</v>
      </c>
      <c r="B259" s="2" t="s">
        <v>514</v>
      </c>
      <c r="C259" s="3">
        <v>12</v>
      </c>
      <c r="D259" s="3">
        <v>10</v>
      </c>
      <c r="E259" s="3">
        <v>9.5</v>
      </c>
      <c r="F259" s="2">
        <f t="shared" si="9"/>
        <v>15.484999999999999</v>
      </c>
      <c r="G259" s="38">
        <f t="shared" si="10"/>
        <v>15.5</v>
      </c>
      <c r="H259">
        <f t="shared" si="11"/>
        <v>12.35</v>
      </c>
    </row>
    <row r="260" spans="1:8" x14ac:dyDescent="0.25">
      <c r="A260" s="2" t="s">
        <v>515</v>
      </c>
      <c r="B260" s="2" t="s">
        <v>516</v>
      </c>
      <c r="C260" s="3">
        <v>11</v>
      </c>
      <c r="D260" s="3">
        <v>9</v>
      </c>
      <c r="E260" s="3">
        <v>8.5</v>
      </c>
      <c r="F260" s="2">
        <f t="shared" si="9"/>
        <v>13.854999999999999</v>
      </c>
      <c r="G260" s="38">
        <f t="shared" si="10"/>
        <v>13.850000000000001</v>
      </c>
      <c r="H260">
        <f t="shared" si="11"/>
        <v>11.05</v>
      </c>
    </row>
    <row r="261" spans="1:8" x14ac:dyDescent="0.25">
      <c r="A261" s="2" t="s">
        <v>517</v>
      </c>
      <c r="B261" s="2" t="s">
        <v>518</v>
      </c>
      <c r="C261" s="3">
        <v>11</v>
      </c>
      <c r="D261" s="3">
        <v>9</v>
      </c>
      <c r="E261" s="3">
        <v>8.5</v>
      </c>
      <c r="F261" s="2">
        <f t="shared" si="9"/>
        <v>13.854999999999999</v>
      </c>
      <c r="G261" s="38">
        <f t="shared" si="10"/>
        <v>13.850000000000001</v>
      </c>
      <c r="H261">
        <f t="shared" si="11"/>
        <v>11.05</v>
      </c>
    </row>
    <row r="262" spans="1:8" x14ac:dyDescent="0.25">
      <c r="A262" s="2" t="s">
        <v>519</v>
      </c>
      <c r="B262" s="2" t="s">
        <v>520</v>
      </c>
      <c r="C262" s="3">
        <v>11</v>
      </c>
      <c r="D262" s="3">
        <v>9</v>
      </c>
      <c r="E262" s="3">
        <v>8.5</v>
      </c>
      <c r="F262" s="2">
        <f t="shared" si="9"/>
        <v>13.854999999999999</v>
      </c>
      <c r="G262" s="38">
        <f t="shared" si="10"/>
        <v>13.850000000000001</v>
      </c>
      <c r="H262">
        <f t="shared" si="11"/>
        <v>11.05</v>
      </c>
    </row>
    <row r="263" spans="1:8" x14ac:dyDescent="0.25">
      <c r="A263" s="2" t="s">
        <v>521</v>
      </c>
      <c r="B263" s="2" t="s">
        <v>522</v>
      </c>
      <c r="C263" s="3">
        <v>11</v>
      </c>
      <c r="D263" s="3">
        <v>9</v>
      </c>
      <c r="E263" s="3">
        <v>8.5</v>
      </c>
      <c r="F263" s="2">
        <f t="shared" ref="F263:F326" si="12">E263*1.63</f>
        <v>13.854999999999999</v>
      </c>
      <c r="G263" s="38">
        <f t="shared" ref="G263:G326" si="13">MROUND(F263, 0.05)</f>
        <v>13.850000000000001</v>
      </c>
      <c r="H263">
        <f t="shared" ref="H263:H326" si="14">E263*1.3</f>
        <v>11.05</v>
      </c>
    </row>
    <row r="264" spans="1:8" x14ac:dyDescent="0.25">
      <c r="A264" s="2" t="s">
        <v>523</v>
      </c>
      <c r="B264" s="2" t="s">
        <v>524</v>
      </c>
      <c r="C264" s="3">
        <v>11</v>
      </c>
      <c r="D264" s="3">
        <v>9</v>
      </c>
      <c r="E264" s="3">
        <v>8.5</v>
      </c>
      <c r="F264" s="2">
        <f t="shared" si="12"/>
        <v>13.854999999999999</v>
      </c>
      <c r="G264" s="38">
        <f t="shared" si="13"/>
        <v>13.850000000000001</v>
      </c>
      <c r="H264">
        <f t="shared" si="14"/>
        <v>11.05</v>
      </c>
    </row>
    <row r="265" spans="1:8" x14ac:dyDescent="0.25">
      <c r="A265" s="2" t="s">
        <v>525</v>
      </c>
      <c r="B265" s="2" t="s">
        <v>526</v>
      </c>
      <c r="C265" s="3">
        <v>11</v>
      </c>
      <c r="D265" s="3">
        <v>9</v>
      </c>
      <c r="E265" s="3">
        <v>8.5</v>
      </c>
      <c r="F265" s="2">
        <f t="shared" si="12"/>
        <v>13.854999999999999</v>
      </c>
      <c r="G265" s="38">
        <f t="shared" si="13"/>
        <v>13.850000000000001</v>
      </c>
      <c r="H265">
        <f t="shared" si="14"/>
        <v>11.05</v>
      </c>
    </row>
    <row r="266" spans="1:8" x14ac:dyDescent="0.25">
      <c r="A266" s="2" t="s">
        <v>527</v>
      </c>
      <c r="B266" s="2" t="s">
        <v>528</v>
      </c>
      <c r="C266" s="3">
        <v>12</v>
      </c>
      <c r="D266" s="3">
        <v>10</v>
      </c>
      <c r="E266" s="3">
        <v>9.5</v>
      </c>
      <c r="F266" s="2">
        <f t="shared" si="12"/>
        <v>15.484999999999999</v>
      </c>
      <c r="G266" s="38">
        <f t="shared" si="13"/>
        <v>15.5</v>
      </c>
      <c r="H266">
        <f t="shared" si="14"/>
        <v>12.35</v>
      </c>
    </row>
    <row r="267" spans="1:8" x14ac:dyDescent="0.25">
      <c r="A267" s="2" t="s">
        <v>529</v>
      </c>
      <c r="B267" s="2" t="s">
        <v>530</v>
      </c>
      <c r="C267" s="3">
        <v>12</v>
      </c>
      <c r="D267" s="3">
        <v>10</v>
      </c>
      <c r="E267" s="3">
        <v>10</v>
      </c>
      <c r="F267" s="2">
        <f t="shared" si="12"/>
        <v>16.299999999999997</v>
      </c>
      <c r="G267" s="38">
        <f t="shared" si="13"/>
        <v>16.3</v>
      </c>
      <c r="H267">
        <f t="shared" si="14"/>
        <v>13</v>
      </c>
    </row>
    <row r="268" spans="1:8" x14ac:dyDescent="0.25">
      <c r="A268" s="2" t="s">
        <v>531</v>
      </c>
      <c r="B268" s="2" t="s">
        <v>532</v>
      </c>
      <c r="C268" s="3">
        <v>10</v>
      </c>
      <c r="D268" s="3">
        <v>8</v>
      </c>
      <c r="E268" s="3">
        <v>8</v>
      </c>
      <c r="F268" s="2">
        <f t="shared" si="12"/>
        <v>13.04</v>
      </c>
      <c r="G268" s="38">
        <f t="shared" si="13"/>
        <v>13.05</v>
      </c>
      <c r="H268">
        <f t="shared" si="14"/>
        <v>10.4</v>
      </c>
    </row>
    <row r="269" spans="1:8" x14ac:dyDescent="0.25">
      <c r="A269" s="2" t="s">
        <v>533</v>
      </c>
      <c r="B269" s="2" t="s">
        <v>534</v>
      </c>
      <c r="C269" s="3">
        <v>10</v>
      </c>
      <c r="D269" s="3">
        <v>8</v>
      </c>
      <c r="E269" s="3">
        <v>7.5</v>
      </c>
      <c r="F269" s="2">
        <f t="shared" si="12"/>
        <v>12.225</v>
      </c>
      <c r="G269" s="38">
        <f t="shared" si="13"/>
        <v>12.200000000000001</v>
      </c>
      <c r="H269">
        <f t="shared" si="14"/>
        <v>9.75</v>
      </c>
    </row>
    <row r="270" spans="1:8" x14ac:dyDescent="0.25">
      <c r="A270" s="2" t="s">
        <v>535</v>
      </c>
      <c r="B270" s="2" t="s">
        <v>536</v>
      </c>
      <c r="C270" s="3">
        <v>12</v>
      </c>
      <c r="D270" s="3">
        <v>10</v>
      </c>
      <c r="E270" s="3">
        <v>9.5</v>
      </c>
      <c r="F270" s="2">
        <f t="shared" si="12"/>
        <v>15.484999999999999</v>
      </c>
      <c r="G270" s="38">
        <f t="shared" si="13"/>
        <v>15.5</v>
      </c>
      <c r="H270">
        <f t="shared" si="14"/>
        <v>12.35</v>
      </c>
    </row>
    <row r="271" spans="1:8" x14ac:dyDescent="0.25">
      <c r="A271" s="2" t="s">
        <v>537</v>
      </c>
      <c r="B271" s="2" t="s">
        <v>538</v>
      </c>
      <c r="C271" s="3">
        <v>12</v>
      </c>
      <c r="D271" s="3">
        <v>10</v>
      </c>
      <c r="E271" s="3">
        <v>10</v>
      </c>
      <c r="F271" s="2">
        <f t="shared" si="12"/>
        <v>16.299999999999997</v>
      </c>
      <c r="G271" s="38">
        <f t="shared" si="13"/>
        <v>16.3</v>
      </c>
      <c r="H271">
        <f t="shared" si="14"/>
        <v>13</v>
      </c>
    </row>
    <row r="272" spans="1:8" x14ac:dyDescent="0.25">
      <c r="A272" s="2" t="s">
        <v>539</v>
      </c>
      <c r="B272" s="2" t="s">
        <v>540</v>
      </c>
      <c r="C272" s="3">
        <v>10</v>
      </c>
      <c r="D272" s="3">
        <v>8</v>
      </c>
      <c r="E272" s="3">
        <v>7.5</v>
      </c>
      <c r="F272" s="2">
        <f t="shared" si="12"/>
        <v>12.225</v>
      </c>
      <c r="G272" s="38">
        <f t="shared" si="13"/>
        <v>12.200000000000001</v>
      </c>
      <c r="H272">
        <f t="shared" si="14"/>
        <v>9.75</v>
      </c>
    </row>
    <row r="273" spans="1:8" x14ac:dyDescent="0.25">
      <c r="A273" s="2" t="s">
        <v>541</v>
      </c>
      <c r="B273" s="2" t="s">
        <v>542</v>
      </c>
      <c r="C273" s="3">
        <v>9</v>
      </c>
      <c r="D273" s="3">
        <v>7</v>
      </c>
      <c r="E273" s="3">
        <v>7</v>
      </c>
      <c r="F273" s="2">
        <f t="shared" si="12"/>
        <v>11.41</v>
      </c>
      <c r="G273" s="38">
        <f t="shared" si="13"/>
        <v>11.4</v>
      </c>
      <c r="H273">
        <f t="shared" si="14"/>
        <v>9.1</v>
      </c>
    </row>
    <row r="274" spans="1:8" x14ac:dyDescent="0.25">
      <c r="A274" s="2" t="s">
        <v>543</v>
      </c>
      <c r="B274" s="2" t="s">
        <v>544</v>
      </c>
      <c r="C274" s="3">
        <v>9</v>
      </c>
      <c r="D274" s="3">
        <v>7</v>
      </c>
      <c r="E274" s="3">
        <v>6.5</v>
      </c>
      <c r="F274" s="2">
        <f t="shared" si="12"/>
        <v>10.594999999999999</v>
      </c>
      <c r="G274" s="38">
        <f t="shared" si="13"/>
        <v>10.600000000000001</v>
      </c>
      <c r="H274">
        <f t="shared" si="14"/>
        <v>8.4500000000000011</v>
      </c>
    </row>
    <row r="275" spans="1:8" x14ac:dyDescent="0.25">
      <c r="A275" s="2" t="s">
        <v>545</v>
      </c>
      <c r="B275" s="2" t="s">
        <v>546</v>
      </c>
      <c r="C275" s="3">
        <v>9</v>
      </c>
      <c r="D275" s="3">
        <v>7</v>
      </c>
      <c r="E275" s="3">
        <v>6.5</v>
      </c>
      <c r="F275" s="2">
        <f t="shared" si="12"/>
        <v>10.594999999999999</v>
      </c>
      <c r="G275" s="38">
        <f t="shared" si="13"/>
        <v>10.600000000000001</v>
      </c>
      <c r="H275">
        <f t="shared" si="14"/>
        <v>8.4500000000000011</v>
      </c>
    </row>
    <row r="276" spans="1:8" x14ac:dyDescent="0.25">
      <c r="A276" s="2" t="s">
        <v>547</v>
      </c>
      <c r="B276" s="2" t="s">
        <v>548</v>
      </c>
      <c r="C276" s="3">
        <v>11</v>
      </c>
      <c r="D276" s="3">
        <v>9</v>
      </c>
      <c r="E276" s="3">
        <v>8.5</v>
      </c>
      <c r="F276" s="2">
        <f t="shared" si="12"/>
        <v>13.854999999999999</v>
      </c>
      <c r="G276" s="38">
        <f t="shared" si="13"/>
        <v>13.850000000000001</v>
      </c>
      <c r="H276">
        <f t="shared" si="14"/>
        <v>11.05</v>
      </c>
    </row>
    <row r="277" spans="1:8" x14ac:dyDescent="0.25">
      <c r="A277" s="2" t="s">
        <v>549</v>
      </c>
      <c r="B277" s="2" t="s">
        <v>550</v>
      </c>
      <c r="C277" s="3">
        <v>9</v>
      </c>
      <c r="D277" s="3">
        <v>7</v>
      </c>
      <c r="E277" s="3">
        <v>6.5</v>
      </c>
      <c r="F277" s="2">
        <f t="shared" si="12"/>
        <v>10.594999999999999</v>
      </c>
      <c r="G277" s="38">
        <f t="shared" si="13"/>
        <v>10.600000000000001</v>
      </c>
      <c r="H277">
        <f t="shared" si="14"/>
        <v>8.4500000000000011</v>
      </c>
    </row>
    <row r="278" spans="1:8" x14ac:dyDescent="0.25">
      <c r="A278" s="2" t="s">
        <v>551</v>
      </c>
      <c r="B278" s="2" t="s">
        <v>552</v>
      </c>
      <c r="C278" s="3">
        <v>9</v>
      </c>
      <c r="D278" s="3">
        <v>7</v>
      </c>
      <c r="E278" s="3">
        <v>6.5</v>
      </c>
      <c r="F278" s="2">
        <f t="shared" si="12"/>
        <v>10.594999999999999</v>
      </c>
      <c r="G278" s="38">
        <f t="shared" si="13"/>
        <v>10.600000000000001</v>
      </c>
      <c r="H278">
        <f t="shared" si="14"/>
        <v>8.4500000000000011</v>
      </c>
    </row>
    <row r="279" spans="1:8" x14ac:dyDescent="0.25">
      <c r="A279" s="2" t="s">
        <v>553</v>
      </c>
      <c r="B279" s="2" t="s">
        <v>554</v>
      </c>
      <c r="C279" s="3">
        <v>9</v>
      </c>
      <c r="D279" s="3">
        <v>7</v>
      </c>
      <c r="E279" s="3">
        <v>6.5</v>
      </c>
      <c r="F279" s="2">
        <f t="shared" si="12"/>
        <v>10.594999999999999</v>
      </c>
      <c r="G279" s="38">
        <f t="shared" si="13"/>
        <v>10.600000000000001</v>
      </c>
      <c r="H279">
        <f t="shared" si="14"/>
        <v>8.4500000000000011</v>
      </c>
    </row>
    <row r="280" spans="1:8" x14ac:dyDescent="0.25">
      <c r="A280" s="2" t="s">
        <v>555</v>
      </c>
      <c r="B280" s="2" t="s">
        <v>556</v>
      </c>
      <c r="C280" s="3">
        <v>9</v>
      </c>
      <c r="D280" s="3">
        <v>7</v>
      </c>
      <c r="E280" s="3">
        <v>6.5</v>
      </c>
      <c r="F280" s="2">
        <f t="shared" si="12"/>
        <v>10.594999999999999</v>
      </c>
      <c r="G280" s="38">
        <f t="shared" si="13"/>
        <v>10.600000000000001</v>
      </c>
      <c r="H280">
        <f t="shared" si="14"/>
        <v>8.4500000000000011</v>
      </c>
    </row>
    <row r="281" spans="1:8" x14ac:dyDescent="0.25">
      <c r="A281" s="2" t="s">
        <v>557</v>
      </c>
      <c r="B281" s="2" t="s">
        <v>558</v>
      </c>
      <c r="C281" s="3">
        <v>9</v>
      </c>
      <c r="D281" s="3">
        <v>7</v>
      </c>
      <c r="E281" s="3">
        <v>6.5</v>
      </c>
      <c r="F281" s="2">
        <f t="shared" si="12"/>
        <v>10.594999999999999</v>
      </c>
      <c r="G281" s="38">
        <f t="shared" si="13"/>
        <v>10.600000000000001</v>
      </c>
      <c r="H281">
        <f t="shared" si="14"/>
        <v>8.4500000000000011</v>
      </c>
    </row>
    <row r="282" spans="1:8" x14ac:dyDescent="0.25">
      <c r="A282" s="2" t="s">
        <v>559</v>
      </c>
      <c r="B282" s="2" t="s">
        <v>560</v>
      </c>
      <c r="C282" s="3">
        <v>9</v>
      </c>
      <c r="D282" s="3">
        <v>7</v>
      </c>
      <c r="E282" s="3">
        <v>6.5</v>
      </c>
      <c r="F282" s="2">
        <f t="shared" si="12"/>
        <v>10.594999999999999</v>
      </c>
      <c r="G282" s="38">
        <f t="shared" si="13"/>
        <v>10.600000000000001</v>
      </c>
      <c r="H282">
        <f t="shared" si="14"/>
        <v>8.4500000000000011</v>
      </c>
    </row>
    <row r="283" spans="1:8" x14ac:dyDescent="0.25">
      <c r="A283" s="2" t="s">
        <v>561</v>
      </c>
      <c r="B283" s="2" t="s">
        <v>562</v>
      </c>
      <c r="C283" s="3">
        <v>8</v>
      </c>
      <c r="D283" s="3">
        <v>6</v>
      </c>
      <c r="E283" s="3">
        <v>5.5</v>
      </c>
      <c r="F283" s="2">
        <f t="shared" si="12"/>
        <v>8.9649999999999999</v>
      </c>
      <c r="G283" s="38">
        <f t="shared" si="13"/>
        <v>8.9500000000000011</v>
      </c>
      <c r="H283">
        <f t="shared" si="14"/>
        <v>7.15</v>
      </c>
    </row>
    <row r="284" spans="1:8" x14ac:dyDescent="0.25">
      <c r="A284" s="2" t="s">
        <v>563</v>
      </c>
      <c r="B284" s="2" t="s">
        <v>564</v>
      </c>
      <c r="C284" s="3">
        <v>8</v>
      </c>
      <c r="D284" s="3">
        <v>6</v>
      </c>
      <c r="E284" s="3">
        <v>5.5</v>
      </c>
      <c r="F284" s="2">
        <f t="shared" si="12"/>
        <v>8.9649999999999999</v>
      </c>
      <c r="G284" s="38">
        <f t="shared" si="13"/>
        <v>8.9500000000000011</v>
      </c>
      <c r="H284">
        <f t="shared" si="14"/>
        <v>7.15</v>
      </c>
    </row>
    <row r="285" spans="1:8" x14ac:dyDescent="0.25">
      <c r="A285" s="2" t="s">
        <v>565</v>
      </c>
      <c r="B285" s="2" t="s">
        <v>566</v>
      </c>
      <c r="C285" s="3">
        <v>8</v>
      </c>
      <c r="D285" s="3">
        <v>6</v>
      </c>
      <c r="E285" s="3">
        <v>5.5</v>
      </c>
      <c r="F285" s="2">
        <f t="shared" si="12"/>
        <v>8.9649999999999999</v>
      </c>
      <c r="G285" s="38">
        <f t="shared" si="13"/>
        <v>8.9500000000000011</v>
      </c>
      <c r="H285">
        <f t="shared" si="14"/>
        <v>7.15</v>
      </c>
    </row>
    <row r="286" spans="1:8" x14ac:dyDescent="0.25">
      <c r="A286" s="2" t="s">
        <v>567</v>
      </c>
      <c r="B286" s="2" t="s">
        <v>568</v>
      </c>
      <c r="C286" s="3">
        <v>8</v>
      </c>
      <c r="D286" s="3">
        <v>6</v>
      </c>
      <c r="E286" s="3">
        <v>5.5</v>
      </c>
      <c r="F286" s="2">
        <f t="shared" si="12"/>
        <v>8.9649999999999999</v>
      </c>
      <c r="G286" s="38">
        <f t="shared" si="13"/>
        <v>8.9500000000000011</v>
      </c>
      <c r="H286">
        <f t="shared" si="14"/>
        <v>7.15</v>
      </c>
    </row>
    <row r="287" spans="1:8" x14ac:dyDescent="0.25">
      <c r="A287" s="2" t="s">
        <v>569</v>
      </c>
      <c r="B287" s="2" t="s">
        <v>570</v>
      </c>
      <c r="C287" s="3">
        <v>8</v>
      </c>
      <c r="D287" s="3">
        <v>6</v>
      </c>
      <c r="E287" s="3">
        <v>5.5</v>
      </c>
      <c r="F287" s="2">
        <f t="shared" si="12"/>
        <v>8.9649999999999999</v>
      </c>
      <c r="G287" s="38">
        <f t="shared" si="13"/>
        <v>8.9500000000000011</v>
      </c>
      <c r="H287">
        <f t="shared" si="14"/>
        <v>7.15</v>
      </c>
    </row>
    <row r="288" spans="1:8" x14ac:dyDescent="0.25">
      <c r="A288" s="2" t="s">
        <v>571</v>
      </c>
      <c r="B288" s="2" t="s">
        <v>572</v>
      </c>
      <c r="C288" s="3">
        <v>8</v>
      </c>
      <c r="D288" s="3">
        <v>6</v>
      </c>
      <c r="E288" s="3">
        <v>5.5</v>
      </c>
      <c r="F288" s="2">
        <f t="shared" si="12"/>
        <v>8.9649999999999999</v>
      </c>
      <c r="G288" s="38">
        <f t="shared" si="13"/>
        <v>8.9500000000000011</v>
      </c>
      <c r="H288">
        <f t="shared" si="14"/>
        <v>7.15</v>
      </c>
    </row>
    <row r="289" spans="1:8" x14ac:dyDescent="0.25">
      <c r="A289" s="2" t="s">
        <v>573</v>
      </c>
      <c r="B289" s="2" t="s">
        <v>574</v>
      </c>
      <c r="C289" s="3">
        <v>8</v>
      </c>
      <c r="D289" s="3">
        <v>6</v>
      </c>
      <c r="E289" s="3">
        <v>5.5</v>
      </c>
      <c r="F289" s="2">
        <f t="shared" si="12"/>
        <v>8.9649999999999999</v>
      </c>
      <c r="G289" s="38">
        <f t="shared" si="13"/>
        <v>8.9500000000000011</v>
      </c>
      <c r="H289">
        <f t="shared" si="14"/>
        <v>7.15</v>
      </c>
    </row>
    <row r="290" spans="1:8" x14ac:dyDescent="0.25">
      <c r="A290" s="2" t="s">
        <v>575</v>
      </c>
      <c r="B290" s="2" t="s">
        <v>576</v>
      </c>
      <c r="C290" s="3">
        <v>50</v>
      </c>
      <c r="D290" s="3">
        <v>40</v>
      </c>
      <c r="E290" s="3">
        <v>38</v>
      </c>
      <c r="F290" s="2">
        <f t="shared" si="12"/>
        <v>61.94</v>
      </c>
      <c r="G290" s="38">
        <f t="shared" si="13"/>
        <v>61.95</v>
      </c>
      <c r="H290">
        <f t="shared" si="14"/>
        <v>49.4</v>
      </c>
    </row>
    <row r="291" spans="1:8" x14ac:dyDescent="0.25">
      <c r="A291" s="2" t="s">
        <v>577</v>
      </c>
      <c r="B291" s="2" t="s">
        <v>578</v>
      </c>
      <c r="C291" s="3">
        <v>11</v>
      </c>
      <c r="D291" s="3">
        <v>9</v>
      </c>
      <c r="E291" s="3">
        <v>8.5</v>
      </c>
      <c r="F291" s="2">
        <f t="shared" si="12"/>
        <v>13.854999999999999</v>
      </c>
      <c r="G291" s="38">
        <f t="shared" si="13"/>
        <v>13.850000000000001</v>
      </c>
      <c r="H291">
        <f t="shared" si="14"/>
        <v>11.05</v>
      </c>
    </row>
    <row r="292" spans="1:8" x14ac:dyDescent="0.25">
      <c r="A292" s="2" t="s">
        <v>579</v>
      </c>
      <c r="B292" s="2" t="s">
        <v>580</v>
      </c>
      <c r="C292" s="3">
        <v>9</v>
      </c>
      <c r="D292" s="3">
        <v>7</v>
      </c>
      <c r="E292" s="3">
        <v>6.5</v>
      </c>
      <c r="F292" s="2">
        <f t="shared" si="12"/>
        <v>10.594999999999999</v>
      </c>
      <c r="G292" s="38">
        <f t="shared" si="13"/>
        <v>10.600000000000001</v>
      </c>
      <c r="H292">
        <f t="shared" si="14"/>
        <v>8.4500000000000011</v>
      </c>
    </row>
    <row r="293" spans="1:8" x14ac:dyDescent="0.25">
      <c r="A293" s="2" t="s">
        <v>581</v>
      </c>
      <c r="B293" s="2" t="s">
        <v>582</v>
      </c>
      <c r="C293" s="3">
        <v>9</v>
      </c>
      <c r="D293" s="3">
        <v>7</v>
      </c>
      <c r="E293" s="3">
        <v>6.5</v>
      </c>
      <c r="F293" s="2">
        <f t="shared" si="12"/>
        <v>10.594999999999999</v>
      </c>
      <c r="G293" s="38">
        <f t="shared" si="13"/>
        <v>10.600000000000001</v>
      </c>
      <c r="H293">
        <f t="shared" si="14"/>
        <v>8.4500000000000011</v>
      </c>
    </row>
    <row r="294" spans="1:8" x14ac:dyDescent="0.25">
      <c r="A294" s="2" t="s">
        <v>583</v>
      </c>
      <c r="B294" s="2" t="s">
        <v>584</v>
      </c>
      <c r="C294" s="3">
        <v>11</v>
      </c>
      <c r="D294" s="3">
        <v>9</v>
      </c>
      <c r="E294" s="3">
        <v>8</v>
      </c>
      <c r="F294" s="2">
        <f t="shared" si="12"/>
        <v>13.04</v>
      </c>
      <c r="G294" s="38">
        <f t="shared" si="13"/>
        <v>13.05</v>
      </c>
      <c r="H294">
        <f t="shared" si="14"/>
        <v>10.4</v>
      </c>
    </row>
    <row r="295" spans="1:8" x14ac:dyDescent="0.25">
      <c r="A295" s="2" t="s">
        <v>585</v>
      </c>
      <c r="B295" s="2" t="s">
        <v>586</v>
      </c>
      <c r="C295" s="3">
        <v>12</v>
      </c>
      <c r="D295" s="3">
        <v>10</v>
      </c>
      <c r="E295" s="3">
        <v>9.5</v>
      </c>
      <c r="F295" s="2">
        <f t="shared" si="12"/>
        <v>15.484999999999999</v>
      </c>
      <c r="G295" s="38">
        <f t="shared" si="13"/>
        <v>15.5</v>
      </c>
      <c r="H295">
        <f t="shared" si="14"/>
        <v>12.35</v>
      </c>
    </row>
    <row r="296" spans="1:8" x14ac:dyDescent="0.25">
      <c r="A296" s="2" t="s">
        <v>587</v>
      </c>
      <c r="B296" s="2" t="s">
        <v>588</v>
      </c>
      <c r="C296" s="3">
        <v>10</v>
      </c>
      <c r="D296" s="3">
        <v>8</v>
      </c>
      <c r="E296" s="3">
        <v>7.5</v>
      </c>
      <c r="F296" s="2">
        <f t="shared" si="12"/>
        <v>12.225</v>
      </c>
      <c r="G296" s="38">
        <f t="shared" si="13"/>
        <v>12.200000000000001</v>
      </c>
      <c r="H296">
        <f t="shared" si="14"/>
        <v>9.75</v>
      </c>
    </row>
    <row r="297" spans="1:8" x14ac:dyDescent="0.25">
      <c r="A297" s="2" t="s">
        <v>589</v>
      </c>
      <c r="B297" s="2" t="s">
        <v>590</v>
      </c>
      <c r="C297" s="3">
        <v>10</v>
      </c>
      <c r="D297" s="3">
        <v>8</v>
      </c>
      <c r="E297" s="3">
        <v>7.5</v>
      </c>
      <c r="F297" s="2">
        <f t="shared" si="12"/>
        <v>12.225</v>
      </c>
      <c r="G297" s="38">
        <f t="shared" si="13"/>
        <v>12.200000000000001</v>
      </c>
      <c r="H297">
        <f t="shared" si="14"/>
        <v>9.75</v>
      </c>
    </row>
    <row r="298" spans="1:8" x14ac:dyDescent="0.25">
      <c r="A298" s="2" t="s">
        <v>591</v>
      </c>
      <c r="B298" s="2" t="s">
        <v>592</v>
      </c>
      <c r="C298" s="3">
        <v>9</v>
      </c>
      <c r="D298" s="3">
        <v>7</v>
      </c>
      <c r="E298" s="3">
        <v>6.5</v>
      </c>
      <c r="F298" s="2">
        <f t="shared" si="12"/>
        <v>10.594999999999999</v>
      </c>
      <c r="G298" s="38">
        <f t="shared" si="13"/>
        <v>10.600000000000001</v>
      </c>
      <c r="H298">
        <f t="shared" si="14"/>
        <v>8.4500000000000011</v>
      </c>
    </row>
    <row r="299" spans="1:8" x14ac:dyDescent="0.25">
      <c r="A299" s="2" t="s">
        <v>593</v>
      </c>
      <c r="B299" s="2" t="s">
        <v>594</v>
      </c>
      <c r="C299" s="3">
        <v>9</v>
      </c>
      <c r="D299" s="3">
        <v>7</v>
      </c>
      <c r="E299" s="3">
        <v>6.5</v>
      </c>
      <c r="F299" s="2">
        <f t="shared" si="12"/>
        <v>10.594999999999999</v>
      </c>
      <c r="G299" s="38">
        <f t="shared" si="13"/>
        <v>10.600000000000001</v>
      </c>
      <c r="H299">
        <f t="shared" si="14"/>
        <v>8.4500000000000011</v>
      </c>
    </row>
    <row r="300" spans="1:8" x14ac:dyDescent="0.25">
      <c r="A300" s="2" t="s">
        <v>595</v>
      </c>
      <c r="B300" s="2" t="s">
        <v>596</v>
      </c>
      <c r="C300" s="3">
        <v>8</v>
      </c>
      <c r="D300" s="3">
        <v>6</v>
      </c>
      <c r="E300" s="3">
        <v>5.5</v>
      </c>
      <c r="F300" s="2">
        <f t="shared" si="12"/>
        <v>8.9649999999999999</v>
      </c>
      <c r="G300" s="38">
        <f t="shared" si="13"/>
        <v>8.9500000000000011</v>
      </c>
      <c r="H300">
        <f t="shared" si="14"/>
        <v>7.15</v>
      </c>
    </row>
    <row r="301" spans="1:8" x14ac:dyDescent="0.25">
      <c r="A301" s="2" t="s">
        <v>597</v>
      </c>
      <c r="B301" s="2" t="s">
        <v>598</v>
      </c>
      <c r="C301" s="3">
        <v>8</v>
      </c>
      <c r="D301" s="3">
        <v>6</v>
      </c>
      <c r="E301" s="3">
        <v>5.5</v>
      </c>
      <c r="F301" s="2">
        <f t="shared" si="12"/>
        <v>8.9649999999999999</v>
      </c>
      <c r="G301" s="38">
        <f t="shared" si="13"/>
        <v>8.9500000000000011</v>
      </c>
      <c r="H301">
        <f t="shared" si="14"/>
        <v>7.15</v>
      </c>
    </row>
    <row r="302" spans="1:8" x14ac:dyDescent="0.25">
      <c r="A302" s="2" t="s">
        <v>599</v>
      </c>
      <c r="B302" s="2" t="s">
        <v>600</v>
      </c>
      <c r="C302" s="3">
        <v>11</v>
      </c>
      <c r="D302" s="3">
        <v>9</v>
      </c>
      <c r="E302" s="3">
        <v>8.5</v>
      </c>
      <c r="F302" s="2">
        <f t="shared" si="12"/>
        <v>13.854999999999999</v>
      </c>
      <c r="G302" s="38">
        <f t="shared" si="13"/>
        <v>13.850000000000001</v>
      </c>
      <c r="H302">
        <f t="shared" si="14"/>
        <v>11.05</v>
      </c>
    </row>
    <row r="303" spans="1:8" x14ac:dyDescent="0.25">
      <c r="A303" s="2" t="s">
        <v>601</v>
      </c>
      <c r="B303" s="2" t="s">
        <v>602</v>
      </c>
      <c r="C303" s="3">
        <v>8</v>
      </c>
      <c r="D303" s="3">
        <v>6.5</v>
      </c>
      <c r="E303" s="3">
        <v>6</v>
      </c>
      <c r="F303" s="2">
        <f t="shared" si="12"/>
        <v>9.7799999999999994</v>
      </c>
      <c r="G303" s="38">
        <f t="shared" si="13"/>
        <v>9.8000000000000007</v>
      </c>
      <c r="H303">
        <f t="shared" si="14"/>
        <v>7.8000000000000007</v>
      </c>
    </row>
    <row r="304" spans="1:8" x14ac:dyDescent="0.25">
      <c r="A304" s="2" t="s">
        <v>603</v>
      </c>
      <c r="B304" s="2" t="s">
        <v>604</v>
      </c>
      <c r="C304" s="3">
        <v>11</v>
      </c>
      <c r="D304" s="3">
        <v>9</v>
      </c>
      <c r="E304" s="3">
        <v>8.5</v>
      </c>
      <c r="F304" s="2">
        <f t="shared" si="12"/>
        <v>13.854999999999999</v>
      </c>
      <c r="G304" s="38">
        <f t="shared" si="13"/>
        <v>13.850000000000001</v>
      </c>
      <c r="H304">
        <f t="shared" si="14"/>
        <v>11.05</v>
      </c>
    </row>
    <row r="305" spans="1:8" x14ac:dyDescent="0.25">
      <c r="A305" s="2" t="s">
        <v>605</v>
      </c>
      <c r="B305" s="2" t="s">
        <v>606</v>
      </c>
      <c r="C305" s="3">
        <v>11</v>
      </c>
      <c r="D305" s="3">
        <v>9</v>
      </c>
      <c r="E305" s="3">
        <v>8.5</v>
      </c>
      <c r="F305" s="2">
        <f t="shared" si="12"/>
        <v>13.854999999999999</v>
      </c>
      <c r="G305" s="38">
        <f t="shared" si="13"/>
        <v>13.850000000000001</v>
      </c>
      <c r="H305">
        <f t="shared" si="14"/>
        <v>11.05</v>
      </c>
    </row>
    <row r="306" spans="1:8" x14ac:dyDescent="0.25">
      <c r="A306" s="2" t="s">
        <v>607</v>
      </c>
      <c r="B306" s="2" t="s">
        <v>608</v>
      </c>
      <c r="C306" s="3">
        <v>11</v>
      </c>
      <c r="D306" s="3">
        <v>9</v>
      </c>
      <c r="E306" s="3">
        <v>8.5</v>
      </c>
      <c r="F306" s="2">
        <f t="shared" si="12"/>
        <v>13.854999999999999</v>
      </c>
      <c r="G306" s="38">
        <f t="shared" si="13"/>
        <v>13.850000000000001</v>
      </c>
      <c r="H306">
        <f t="shared" si="14"/>
        <v>11.05</v>
      </c>
    </row>
    <row r="307" spans="1:8" x14ac:dyDescent="0.25">
      <c r="A307" s="2" t="s">
        <v>609</v>
      </c>
      <c r="B307" s="2" t="s">
        <v>610</v>
      </c>
      <c r="C307" s="3">
        <v>9</v>
      </c>
      <c r="D307" s="3">
        <v>7</v>
      </c>
      <c r="E307" s="3">
        <v>6.5</v>
      </c>
      <c r="F307" s="2">
        <f t="shared" si="12"/>
        <v>10.594999999999999</v>
      </c>
      <c r="G307" s="38">
        <f t="shared" si="13"/>
        <v>10.600000000000001</v>
      </c>
      <c r="H307">
        <f t="shared" si="14"/>
        <v>8.4500000000000011</v>
      </c>
    </row>
    <row r="308" spans="1:8" x14ac:dyDescent="0.25">
      <c r="A308" s="2" t="s">
        <v>611</v>
      </c>
      <c r="B308" s="2" t="s">
        <v>612</v>
      </c>
      <c r="C308" s="3">
        <v>9</v>
      </c>
      <c r="D308" s="3">
        <v>7</v>
      </c>
      <c r="E308" s="3">
        <v>6.5</v>
      </c>
      <c r="F308" s="2">
        <f t="shared" si="12"/>
        <v>10.594999999999999</v>
      </c>
      <c r="G308" s="38">
        <f t="shared" si="13"/>
        <v>10.600000000000001</v>
      </c>
      <c r="H308">
        <f t="shared" si="14"/>
        <v>8.4500000000000011</v>
      </c>
    </row>
    <row r="309" spans="1:8" x14ac:dyDescent="0.25">
      <c r="A309" s="2" t="s">
        <v>613</v>
      </c>
      <c r="B309" s="2" t="s">
        <v>614</v>
      </c>
      <c r="C309" s="3">
        <v>9</v>
      </c>
      <c r="D309" s="3">
        <v>7</v>
      </c>
      <c r="E309" s="3">
        <v>6.5</v>
      </c>
      <c r="F309" s="2">
        <f t="shared" si="12"/>
        <v>10.594999999999999</v>
      </c>
      <c r="G309" s="38">
        <f t="shared" si="13"/>
        <v>10.600000000000001</v>
      </c>
      <c r="H309">
        <f t="shared" si="14"/>
        <v>8.4500000000000011</v>
      </c>
    </row>
    <row r="310" spans="1:8" x14ac:dyDescent="0.25">
      <c r="A310" s="2" t="s">
        <v>615</v>
      </c>
      <c r="B310" s="2" t="s">
        <v>616</v>
      </c>
      <c r="C310" s="3">
        <v>9</v>
      </c>
      <c r="D310" s="3">
        <v>7</v>
      </c>
      <c r="E310" s="3">
        <v>7</v>
      </c>
      <c r="F310" s="2">
        <f t="shared" si="12"/>
        <v>11.41</v>
      </c>
      <c r="G310" s="38">
        <f t="shared" si="13"/>
        <v>11.4</v>
      </c>
      <c r="H310">
        <f t="shared" si="14"/>
        <v>9.1</v>
      </c>
    </row>
    <row r="311" spans="1:8" x14ac:dyDescent="0.25">
      <c r="A311" s="2" t="s">
        <v>617</v>
      </c>
      <c r="B311" s="2" t="s">
        <v>618</v>
      </c>
      <c r="C311" s="3">
        <v>15</v>
      </c>
      <c r="D311" s="3">
        <v>12</v>
      </c>
      <c r="E311" s="3">
        <v>11</v>
      </c>
      <c r="F311" s="2">
        <f t="shared" si="12"/>
        <v>17.93</v>
      </c>
      <c r="G311" s="38">
        <f t="shared" si="13"/>
        <v>17.95</v>
      </c>
      <c r="H311">
        <f t="shared" si="14"/>
        <v>14.3</v>
      </c>
    </row>
    <row r="312" spans="1:8" x14ac:dyDescent="0.25">
      <c r="A312" s="2" t="s">
        <v>619</v>
      </c>
      <c r="B312" s="2" t="s">
        <v>620</v>
      </c>
      <c r="C312" s="3">
        <v>15</v>
      </c>
      <c r="D312" s="3">
        <v>12</v>
      </c>
      <c r="E312" s="3">
        <v>11</v>
      </c>
      <c r="F312" s="2">
        <f t="shared" si="12"/>
        <v>17.93</v>
      </c>
      <c r="G312" s="38">
        <f t="shared" si="13"/>
        <v>17.95</v>
      </c>
      <c r="H312">
        <f t="shared" si="14"/>
        <v>14.3</v>
      </c>
    </row>
    <row r="313" spans="1:8" x14ac:dyDescent="0.25">
      <c r="A313" s="2" t="s">
        <v>621</v>
      </c>
      <c r="B313" s="2" t="s">
        <v>622</v>
      </c>
      <c r="C313" s="3">
        <v>11</v>
      </c>
      <c r="D313" s="3">
        <v>9</v>
      </c>
      <c r="E313" s="3">
        <v>8.5</v>
      </c>
      <c r="F313" s="2">
        <f t="shared" si="12"/>
        <v>13.854999999999999</v>
      </c>
      <c r="G313" s="38">
        <f t="shared" si="13"/>
        <v>13.850000000000001</v>
      </c>
      <c r="H313">
        <f t="shared" si="14"/>
        <v>11.05</v>
      </c>
    </row>
    <row r="314" spans="1:8" x14ac:dyDescent="0.25">
      <c r="A314" s="2" t="s">
        <v>623</v>
      </c>
      <c r="B314" s="2" t="s">
        <v>624</v>
      </c>
      <c r="C314" s="3">
        <v>13</v>
      </c>
      <c r="D314" s="3">
        <v>11</v>
      </c>
      <c r="E314" s="3">
        <v>10</v>
      </c>
      <c r="F314" s="2">
        <f t="shared" si="12"/>
        <v>16.299999999999997</v>
      </c>
      <c r="G314" s="38">
        <f t="shared" si="13"/>
        <v>16.3</v>
      </c>
      <c r="H314">
        <f t="shared" si="14"/>
        <v>13</v>
      </c>
    </row>
    <row r="315" spans="1:8" x14ac:dyDescent="0.25">
      <c r="A315" s="2" t="s">
        <v>625</v>
      </c>
      <c r="B315" s="2" t="s">
        <v>626</v>
      </c>
      <c r="C315" s="3">
        <v>13</v>
      </c>
      <c r="D315" s="3">
        <v>11</v>
      </c>
      <c r="E315" s="3">
        <v>10</v>
      </c>
      <c r="F315" s="2">
        <f t="shared" si="12"/>
        <v>16.299999999999997</v>
      </c>
      <c r="G315" s="38">
        <f t="shared" si="13"/>
        <v>16.3</v>
      </c>
      <c r="H315">
        <f t="shared" si="14"/>
        <v>13</v>
      </c>
    </row>
    <row r="316" spans="1:8" x14ac:dyDescent="0.25">
      <c r="A316" s="2" t="s">
        <v>627</v>
      </c>
      <c r="B316" s="2" t="s">
        <v>628</v>
      </c>
      <c r="C316" s="3">
        <v>13</v>
      </c>
      <c r="D316" s="3">
        <v>11</v>
      </c>
      <c r="E316" s="3">
        <v>10</v>
      </c>
      <c r="F316" s="2">
        <f t="shared" si="12"/>
        <v>16.299999999999997</v>
      </c>
      <c r="G316" s="38">
        <f t="shared" si="13"/>
        <v>16.3</v>
      </c>
      <c r="H316">
        <f t="shared" si="14"/>
        <v>13</v>
      </c>
    </row>
    <row r="317" spans="1:8" x14ac:dyDescent="0.25">
      <c r="A317" s="2" t="s">
        <v>629</v>
      </c>
      <c r="B317" s="2" t="s">
        <v>630</v>
      </c>
      <c r="C317" s="3">
        <v>13</v>
      </c>
      <c r="D317" s="3">
        <v>11</v>
      </c>
      <c r="E317" s="3">
        <v>10</v>
      </c>
      <c r="F317" s="2">
        <f t="shared" si="12"/>
        <v>16.299999999999997</v>
      </c>
      <c r="G317" s="38">
        <f t="shared" si="13"/>
        <v>16.3</v>
      </c>
      <c r="H317">
        <f t="shared" si="14"/>
        <v>13</v>
      </c>
    </row>
    <row r="318" spans="1:8" x14ac:dyDescent="0.25">
      <c r="A318" s="2" t="s">
        <v>631</v>
      </c>
      <c r="B318" s="2" t="s">
        <v>632</v>
      </c>
      <c r="C318" s="3">
        <v>13</v>
      </c>
      <c r="D318" s="3">
        <v>11</v>
      </c>
      <c r="E318" s="3">
        <v>10</v>
      </c>
      <c r="F318" s="2">
        <f t="shared" si="12"/>
        <v>16.299999999999997</v>
      </c>
      <c r="G318" s="38">
        <f t="shared" si="13"/>
        <v>16.3</v>
      </c>
      <c r="H318">
        <f t="shared" si="14"/>
        <v>13</v>
      </c>
    </row>
    <row r="319" spans="1:8" x14ac:dyDescent="0.25">
      <c r="A319" s="2" t="s">
        <v>633</v>
      </c>
      <c r="B319" s="2" t="s">
        <v>634</v>
      </c>
      <c r="C319" s="3">
        <v>13</v>
      </c>
      <c r="D319" s="3">
        <v>11</v>
      </c>
      <c r="E319" s="3">
        <v>10</v>
      </c>
      <c r="F319" s="2">
        <f t="shared" si="12"/>
        <v>16.299999999999997</v>
      </c>
      <c r="G319" s="38">
        <f t="shared" si="13"/>
        <v>16.3</v>
      </c>
      <c r="H319">
        <f t="shared" si="14"/>
        <v>13</v>
      </c>
    </row>
    <row r="320" spans="1:8" x14ac:dyDescent="0.25">
      <c r="A320" s="2" t="s">
        <v>635</v>
      </c>
      <c r="B320" s="2" t="s">
        <v>636</v>
      </c>
      <c r="C320" s="3">
        <v>13</v>
      </c>
      <c r="D320" s="3">
        <v>11</v>
      </c>
      <c r="E320" s="3">
        <v>10</v>
      </c>
      <c r="F320" s="2">
        <f t="shared" si="12"/>
        <v>16.299999999999997</v>
      </c>
      <c r="G320" s="38">
        <f t="shared" si="13"/>
        <v>16.3</v>
      </c>
      <c r="H320">
        <f t="shared" si="14"/>
        <v>13</v>
      </c>
    </row>
    <row r="321" spans="1:8" x14ac:dyDescent="0.25">
      <c r="A321" s="2" t="s">
        <v>637</v>
      </c>
      <c r="B321" s="2" t="s">
        <v>638</v>
      </c>
      <c r="C321" s="3">
        <v>13</v>
      </c>
      <c r="D321" s="3">
        <v>11</v>
      </c>
      <c r="E321" s="3">
        <v>10</v>
      </c>
      <c r="F321" s="2">
        <f t="shared" si="12"/>
        <v>16.299999999999997</v>
      </c>
      <c r="G321" s="38">
        <f t="shared" si="13"/>
        <v>16.3</v>
      </c>
      <c r="H321">
        <f t="shared" si="14"/>
        <v>13</v>
      </c>
    </row>
    <row r="322" spans="1:8" x14ac:dyDescent="0.25">
      <c r="A322" s="2" t="s">
        <v>639</v>
      </c>
      <c r="B322" s="2" t="s">
        <v>640</v>
      </c>
      <c r="C322" s="3">
        <v>13</v>
      </c>
      <c r="D322" s="3">
        <v>11</v>
      </c>
      <c r="E322" s="3">
        <v>10</v>
      </c>
      <c r="F322" s="2">
        <f t="shared" si="12"/>
        <v>16.299999999999997</v>
      </c>
      <c r="G322" s="38">
        <f t="shared" si="13"/>
        <v>16.3</v>
      </c>
      <c r="H322">
        <f t="shared" si="14"/>
        <v>13</v>
      </c>
    </row>
    <row r="323" spans="1:8" x14ac:dyDescent="0.25">
      <c r="A323" s="2" t="s">
        <v>641</v>
      </c>
      <c r="B323" s="2" t="s">
        <v>642</v>
      </c>
      <c r="C323" s="3">
        <v>12</v>
      </c>
      <c r="D323" s="3">
        <v>10</v>
      </c>
      <c r="E323" s="3">
        <v>9.5</v>
      </c>
      <c r="F323" s="2">
        <f t="shared" si="12"/>
        <v>15.484999999999999</v>
      </c>
      <c r="G323" s="38">
        <f t="shared" si="13"/>
        <v>15.5</v>
      </c>
      <c r="H323">
        <f t="shared" si="14"/>
        <v>12.35</v>
      </c>
    </row>
    <row r="324" spans="1:8" s="14" customFormat="1" x14ac:dyDescent="0.25">
      <c r="A324" s="12" t="s">
        <v>643</v>
      </c>
      <c r="B324" s="12" t="s">
        <v>644</v>
      </c>
      <c r="C324" s="13">
        <v>11</v>
      </c>
      <c r="D324" s="13">
        <v>9</v>
      </c>
      <c r="E324" s="13">
        <v>8</v>
      </c>
      <c r="F324" s="12">
        <f t="shared" si="12"/>
        <v>13.04</v>
      </c>
      <c r="G324" s="39">
        <f t="shared" si="13"/>
        <v>13.05</v>
      </c>
      <c r="H324" s="14">
        <f t="shared" si="14"/>
        <v>10.4</v>
      </c>
    </row>
    <row r="325" spans="1:8" s="14" customFormat="1" x14ac:dyDescent="0.25">
      <c r="A325" s="12" t="s">
        <v>645</v>
      </c>
      <c r="B325" s="12" t="s">
        <v>646</v>
      </c>
      <c r="C325" s="13">
        <v>8</v>
      </c>
      <c r="D325" s="13">
        <v>6</v>
      </c>
      <c r="E325" s="13">
        <v>5</v>
      </c>
      <c r="F325" s="12">
        <f t="shared" si="12"/>
        <v>8.1499999999999986</v>
      </c>
      <c r="G325" s="39">
        <f t="shared" si="13"/>
        <v>8.15</v>
      </c>
      <c r="H325" s="14">
        <f t="shared" si="14"/>
        <v>6.5</v>
      </c>
    </row>
    <row r="326" spans="1:8" x14ac:dyDescent="0.25">
      <c r="A326" s="2" t="s">
        <v>647</v>
      </c>
      <c r="B326" s="2" t="s">
        <v>648</v>
      </c>
      <c r="C326" s="3">
        <v>9</v>
      </c>
      <c r="D326" s="3">
        <v>7</v>
      </c>
      <c r="E326" s="3">
        <v>6.5</v>
      </c>
      <c r="F326" s="2">
        <f t="shared" si="12"/>
        <v>10.594999999999999</v>
      </c>
      <c r="G326" s="38">
        <f t="shared" si="13"/>
        <v>10.600000000000001</v>
      </c>
      <c r="H326">
        <f t="shared" si="14"/>
        <v>8.4500000000000011</v>
      </c>
    </row>
    <row r="327" spans="1:8" x14ac:dyDescent="0.25">
      <c r="A327" s="2" t="s">
        <v>649</v>
      </c>
      <c r="B327" s="2" t="s">
        <v>650</v>
      </c>
      <c r="C327" s="3">
        <v>11</v>
      </c>
      <c r="D327" s="3">
        <v>9</v>
      </c>
      <c r="E327" s="3">
        <v>8.5</v>
      </c>
      <c r="F327" s="2">
        <f t="shared" ref="F327:F390" si="15">E327*1.63</f>
        <v>13.854999999999999</v>
      </c>
      <c r="G327" s="38">
        <f t="shared" ref="G327:G390" si="16">MROUND(F327, 0.05)</f>
        <v>13.850000000000001</v>
      </c>
      <c r="H327">
        <f t="shared" ref="H327:H390" si="17">E327*1.3</f>
        <v>11.05</v>
      </c>
    </row>
    <row r="328" spans="1:8" x14ac:dyDescent="0.25">
      <c r="A328" s="2" t="s">
        <v>651</v>
      </c>
      <c r="B328" s="2" t="s">
        <v>652</v>
      </c>
      <c r="C328" s="3">
        <v>11</v>
      </c>
      <c r="D328" s="3">
        <v>9</v>
      </c>
      <c r="E328" s="3">
        <v>8.5</v>
      </c>
      <c r="F328" s="2">
        <f t="shared" si="15"/>
        <v>13.854999999999999</v>
      </c>
      <c r="G328" s="38">
        <f t="shared" si="16"/>
        <v>13.850000000000001</v>
      </c>
      <c r="H328">
        <f t="shared" si="17"/>
        <v>11.05</v>
      </c>
    </row>
    <row r="329" spans="1:8" x14ac:dyDescent="0.25">
      <c r="A329" s="2" t="s">
        <v>653</v>
      </c>
      <c r="B329" s="2" t="s">
        <v>654</v>
      </c>
      <c r="C329" s="3">
        <v>9</v>
      </c>
      <c r="D329" s="3">
        <v>7</v>
      </c>
      <c r="E329" s="3">
        <v>7</v>
      </c>
      <c r="F329" s="2">
        <f t="shared" si="15"/>
        <v>11.41</v>
      </c>
      <c r="G329" s="38">
        <f t="shared" si="16"/>
        <v>11.4</v>
      </c>
      <c r="H329">
        <f t="shared" si="17"/>
        <v>9.1</v>
      </c>
    </row>
    <row r="330" spans="1:8" x14ac:dyDescent="0.25">
      <c r="A330" s="2" t="s">
        <v>655</v>
      </c>
      <c r="B330" s="2" t="s">
        <v>656</v>
      </c>
      <c r="C330" s="3">
        <v>12</v>
      </c>
      <c r="D330" s="3">
        <v>10</v>
      </c>
      <c r="E330" s="3">
        <v>9.5</v>
      </c>
      <c r="F330" s="2">
        <f t="shared" si="15"/>
        <v>15.484999999999999</v>
      </c>
      <c r="G330" s="38">
        <f t="shared" si="16"/>
        <v>15.5</v>
      </c>
      <c r="H330">
        <f t="shared" si="17"/>
        <v>12.35</v>
      </c>
    </row>
    <row r="331" spans="1:8" s="14" customFormat="1" x14ac:dyDescent="0.25">
      <c r="A331" s="12" t="s">
        <v>657</v>
      </c>
      <c r="B331" s="12" t="s">
        <v>658</v>
      </c>
      <c r="C331" s="13">
        <v>10</v>
      </c>
      <c r="D331" s="13">
        <v>8</v>
      </c>
      <c r="E331" s="13">
        <v>7.5</v>
      </c>
      <c r="F331" s="12">
        <f t="shared" si="15"/>
        <v>12.225</v>
      </c>
      <c r="G331" s="39">
        <f t="shared" si="16"/>
        <v>12.200000000000001</v>
      </c>
      <c r="H331" s="14">
        <f t="shared" si="17"/>
        <v>9.75</v>
      </c>
    </row>
    <row r="332" spans="1:8" x14ac:dyDescent="0.25">
      <c r="A332" s="2" t="s">
        <v>659</v>
      </c>
      <c r="B332" s="2" t="s">
        <v>660</v>
      </c>
      <c r="C332" s="3">
        <v>10</v>
      </c>
      <c r="D332" s="3">
        <v>8</v>
      </c>
      <c r="E332" s="3">
        <v>7.5</v>
      </c>
      <c r="F332" s="2">
        <f t="shared" si="15"/>
        <v>12.225</v>
      </c>
      <c r="G332" s="38">
        <f t="shared" si="16"/>
        <v>12.200000000000001</v>
      </c>
      <c r="H332">
        <f t="shared" si="17"/>
        <v>9.75</v>
      </c>
    </row>
    <row r="333" spans="1:8" x14ac:dyDescent="0.25">
      <c r="A333" s="2" t="s">
        <v>661</v>
      </c>
      <c r="B333" s="2" t="s">
        <v>662</v>
      </c>
      <c r="C333" s="3">
        <v>11</v>
      </c>
      <c r="D333" s="3">
        <v>9</v>
      </c>
      <c r="E333" s="3">
        <v>8.5</v>
      </c>
      <c r="F333" s="2">
        <f t="shared" si="15"/>
        <v>13.854999999999999</v>
      </c>
      <c r="G333" s="38">
        <f t="shared" si="16"/>
        <v>13.850000000000001</v>
      </c>
      <c r="H333">
        <f t="shared" si="17"/>
        <v>11.05</v>
      </c>
    </row>
    <row r="334" spans="1:8" x14ac:dyDescent="0.25">
      <c r="A334" s="2" t="s">
        <v>663</v>
      </c>
      <c r="B334" s="2" t="s">
        <v>664</v>
      </c>
      <c r="C334" s="3">
        <v>12</v>
      </c>
      <c r="D334" s="3">
        <v>10</v>
      </c>
      <c r="E334" s="3">
        <v>9</v>
      </c>
      <c r="F334" s="2">
        <f t="shared" si="15"/>
        <v>14.669999999999998</v>
      </c>
      <c r="G334" s="38">
        <f t="shared" si="16"/>
        <v>14.65</v>
      </c>
      <c r="H334">
        <f t="shared" si="17"/>
        <v>11.700000000000001</v>
      </c>
    </row>
    <row r="335" spans="1:8" x14ac:dyDescent="0.25">
      <c r="A335" s="2" t="s">
        <v>665</v>
      </c>
      <c r="B335" s="2" t="s">
        <v>666</v>
      </c>
      <c r="C335" s="3">
        <v>13</v>
      </c>
      <c r="D335" s="3">
        <v>10</v>
      </c>
      <c r="E335" s="3">
        <v>10</v>
      </c>
      <c r="F335" s="2">
        <f t="shared" si="15"/>
        <v>16.299999999999997</v>
      </c>
      <c r="G335" s="38">
        <f t="shared" si="16"/>
        <v>16.3</v>
      </c>
      <c r="H335">
        <f t="shared" si="17"/>
        <v>13</v>
      </c>
    </row>
    <row r="336" spans="1:8" x14ac:dyDescent="0.25">
      <c r="A336" s="2" t="s">
        <v>667</v>
      </c>
      <c r="B336" s="2" t="s">
        <v>668</v>
      </c>
      <c r="C336" s="3">
        <v>9</v>
      </c>
      <c r="D336" s="3">
        <v>7</v>
      </c>
      <c r="E336" s="3">
        <v>6.5</v>
      </c>
      <c r="F336" s="2">
        <f t="shared" si="15"/>
        <v>10.594999999999999</v>
      </c>
      <c r="G336" s="38">
        <f t="shared" si="16"/>
        <v>10.600000000000001</v>
      </c>
      <c r="H336">
        <f t="shared" si="17"/>
        <v>8.4500000000000011</v>
      </c>
    </row>
    <row r="337" spans="1:8" s="14" customFormat="1" x14ac:dyDescent="0.25">
      <c r="A337" s="12" t="s">
        <v>669</v>
      </c>
      <c r="B337" s="12" t="s">
        <v>670</v>
      </c>
      <c r="C337" s="13">
        <v>8</v>
      </c>
      <c r="D337" s="13">
        <v>6</v>
      </c>
      <c r="E337" s="13">
        <v>5.5</v>
      </c>
      <c r="F337" s="12">
        <f t="shared" si="15"/>
        <v>8.9649999999999999</v>
      </c>
      <c r="G337" s="39">
        <f t="shared" si="16"/>
        <v>8.9500000000000011</v>
      </c>
      <c r="H337" s="14">
        <f t="shared" si="17"/>
        <v>7.15</v>
      </c>
    </row>
    <row r="338" spans="1:8" x14ac:dyDescent="0.25">
      <c r="A338" s="2" t="s">
        <v>671</v>
      </c>
      <c r="B338" s="2" t="s">
        <v>672</v>
      </c>
      <c r="C338" s="3">
        <v>15</v>
      </c>
      <c r="D338" s="3">
        <v>12</v>
      </c>
      <c r="E338" s="3">
        <v>12</v>
      </c>
      <c r="F338" s="2">
        <f t="shared" si="15"/>
        <v>19.559999999999999</v>
      </c>
      <c r="G338" s="38">
        <f t="shared" si="16"/>
        <v>19.55</v>
      </c>
      <c r="H338">
        <f t="shared" si="17"/>
        <v>15.600000000000001</v>
      </c>
    </row>
    <row r="339" spans="1:8" x14ac:dyDescent="0.25">
      <c r="A339" s="2" t="s">
        <v>673</v>
      </c>
      <c r="B339" s="2" t="s">
        <v>674</v>
      </c>
      <c r="C339" s="3">
        <v>13</v>
      </c>
      <c r="D339" s="3">
        <v>11</v>
      </c>
      <c r="E339" s="3">
        <v>10</v>
      </c>
      <c r="F339" s="2">
        <f t="shared" si="15"/>
        <v>16.299999999999997</v>
      </c>
      <c r="G339" s="38">
        <f t="shared" si="16"/>
        <v>16.3</v>
      </c>
      <c r="H339">
        <f t="shared" si="17"/>
        <v>13</v>
      </c>
    </row>
    <row r="340" spans="1:8" x14ac:dyDescent="0.25">
      <c r="A340" s="2" t="s">
        <v>675</v>
      </c>
      <c r="B340" s="2" t="s">
        <v>676</v>
      </c>
      <c r="C340" s="3">
        <v>11</v>
      </c>
      <c r="D340" s="3">
        <v>9</v>
      </c>
      <c r="E340" s="3">
        <v>8.5</v>
      </c>
      <c r="F340" s="2">
        <f t="shared" si="15"/>
        <v>13.854999999999999</v>
      </c>
      <c r="G340" s="38">
        <f t="shared" si="16"/>
        <v>13.850000000000001</v>
      </c>
      <c r="H340">
        <f t="shared" si="17"/>
        <v>11.05</v>
      </c>
    </row>
    <row r="341" spans="1:8" x14ac:dyDescent="0.25">
      <c r="A341" s="2" t="s">
        <v>677</v>
      </c>
      <c r="B341" s="2" t="s">
        <v>678</v>
      </c>
      <c r="C341" s="3">
        <v>9</v>
      </c>
      <c r="D341" s="3">
        <v>7</v>
      </c>
      <c r="E341" s="3">
        <v>6.5</v>
      </c>
      <c r="F341" s="2">
        <f t="shared" si="15"/>
        <v>10.594999999999999</v>
      </c>
      <c r="G341" s="38">
        <f t="shared" si="16"/>
        <v>10.600000000000001</v>
      </c>
      <c r="H341">
        <f t="shared" si="17"/>
        <v>8.4500000000000011</v>
      </c>
    </row>
    <row r="342" spans="1:8" x14ac:dyDescent="0.25">
      <c r="A342" s="2" t="s">
        <v>679</v>
      </c>
      <c r="B342" s="2" t="s">
        <v>680</v>
      </c>
      <c r="C342" s="3">
        <v>10</v>
      </c>
      <c r="D342" s="3">
        <v>8</v>
      </c>
      <c r="E342" s="3">
        <v>7.5</v>
      </c>
      <c r="F342" s="2">
        <f t="shared" si="15"/>
        <v>12.225</v>
      </c>
      <c r="G342" s="38">
        <f t="shared" si="16"/>
        <v>12.200000000000001</v>
      </c>
      <c r="H342">
        <f t="shared" si="17"/>
        <v>9.75</v>
      </c>
    </row>
    <row r="343" spans="1:8" s="14" customFormat="1" x14ac:dyDescent="0.25">
      <c r="A343" s="12" t="s">
        <v>681</v>
      </c>
      <c r="B343" s="12" t="s">
        <v>682</v>
      </c>
      <c r="C343" s="13">
        <v>8</v>
      </c>
      <c r="D343" s="13">
        <v>6</v>
      </c>
      <c r="E343" s="13">
        <v>5.5</v>
      </c>
      <c r="F343" s="12">
        <f t="shared" si="15"/>
        <v>8.9649999999999999</v>
      </c>
      <c r="G343" s="39">
        <f t="shared" si="16"/>
        <v>8.9500000000000011</v>
      </c>
      <c r="H343" s="14">
        <f t="shared" si="17"/>
        <v>7.15</v>
      </c>
    </row>
    <row r="344" spans="1:8" x14ac:dyDescent="0.25">
      <c r="A344" s="2" t="s">
        <v>683</v>
      </c>
      <c r="B344" s="2" t="s">
        <v>684</v>
      </c>
      <c r="C344" s="3">
        <v>14</v>
      </c>
      <c r="D344" s="3">
        <v>11</v>
      </c>
      <c r="E344" s="3">
        <v>11</v>
      </c>
      <c r="F344" s="2">
        <f t="shared" si="15"/>
        <v>17.93</v>
      </c>
      <c r="G344" s="38">
        <f t="shared" si="16"/>
        <v>17.95</v>
      </c>
      <c r="H344">
        <f t="shared" si="17"/>
        <v>14.3</v>
      </c>
    </row>
    <row r="345" spans="1:8" x14ac:dyDescent="0.25">
      <c r="A345" s="2" t="s">
        <v>685</v>
      </c>
      <c r="B345" s="2" t="s">
        <v>686</v>
      </c>
      <c r="C345" s="3">
        <v>10</v>
      </c>
      <c r="D345" s="3">
        <v>8</v>
      </c>
      <c r="E345" s="3">
        <v>7.5</v>
      </c>
      <c r="F345" s="2">
        <f t="shared" si="15"/>
        <v>12.225</v>
      </c>
      <c r="G345" s="38">
        <f t="shared" si="16"/>
        <v>12.200000000000001</v>
      </c>
      <c r="H345">
        <f t="shared" si="17"/>
        <v>9.75</v>
      </c>
    </row>
    <row r="346" spans="1:8" x14ac:dyDescent="0.25">
      <c r="A346" s="2" t="s">
        <v>687</v>
      </c>
      <c r="B346" s="2" t="s">
        <v>688</v>
      </c>
      <c r="C346" s="3">
        <v>11</v>
      </c>
      <c r="D346" s="3">
        <v>9</v>
      </c>
      <c r="E346" s="3">
        <v>8.5</v>
      </c>
      <c r="F346" s="2">
        <f t="shared" si="15"/>
        <v>13.854999999999999</v>
      </c>
      <c r="G346" s="38">
        <f t="shared" si="16"/>
        <v>13.850000000000001</v>
      </c>
      <c r="H346">
        <f t="shared" si="17"/>
        <v>11.05</v>
      </c>
    </row>
    <row r="347" spans="1:8" s="14" customFormat="1" x14ac:dyDescent="0.25">
      <c r="A347" s="12" t="s">
        <v>689</v>
      </c>
      <c r="B347" s="12" t="s">
        <v>690</v>
      </c>
      <c r="C347" s="13">
        <v>11</v>
      </c>
      <c r="D347" s="13">
        <v>9</v>
      </c>
      <c r="E347" s="13">
        <v>8.5</v>
      </c>
      <c r="F347" s="12">
        <f t="shared" si="15"/>
        <v>13.854999999999999</v>
      </c>
      <c r="G347" s="39">
        <f t="shared" si="16"/>
        <v>13.850000000000001</v>
      </c>
      <c r="H347" s="14">
        <f t="shared" si="17"/>
        <v>11.05</v>
      </c>
    </row>
    <row r="348" spans="1:8" x14ac:dyDescent="0.25">
      <c r="A348" s="2" t="s">
        <v>691</v>
      </c>
      <c r="B348" s="2" t="s">
        <v>692</v>
      </c>
      <c r="C348" s="3">
        <v>10</v>
      </c>
      <c r="D348" s="3">
        <v>8</v>
      </c>
      <c r="E348" s="3">
        <v>7.5</v>
      </c>
      <c r="F348" s="2">
        <f t="shared" si="15"/>
        <v>12.225</v>
      </c>
      <c r="G348" s="38">
        <f t="shared" si="16"/>
        <v>12.200000000000001</v>
      </c>
      <c r="H348">
        <f t="shared" si="17"/>
        <v>9.75</v>
      </c>
    </row>
    <row r="349" spans="1:8" x14ac:dyDescent="0.25">
      <c r="A349" s="2" t="s">
        <v>693</v>
      </c>
      <c r="B349" s="2" t="s">
        <v>694</v>
      </c>
      <c r="C349" s="3">
        <v>11</v>
      </c>
      <c r="D349" s="3">
        <v>9</v>
      </c>
      <c r="E349" s="3">
        <v>8.5</v>
      </c>
      <c r="F349" s="2">
        <f t="shared" si="15"/>
        <v>13.854999999999999</v>
      </c>
      <c r="G349" s="38">
        <f t="shared" si="16"/>
        <v>13.850000000000001</v>
      </c>
      <c r="H349">
        <f t="shared" si="17"/>
        <v>11.05</v>
      </c>
    </row>
    <row r="350" spans="1:8" s="14" customFormat="1" x14ac:dyDescent="0.25">
      <c r="A350" s="12" t="s">
        <v>695</v>
      </c>
      <c r="B350" s="12" t="s">
        <v>696</v>
      </c>
      <c r="C350" s="13">
        <v>9</v>
      </c>
      <c r="D350" s="13">
        <v>7</v>
      </c>
      <c r="E350" s="13">
        <v>6.5</v>
      </c>
      <c r="F350" s="12">
        <f t="shared" si="15"/>
        <v>10.594999999999999</v>
      </c>
      <c r="G350" s="39">
        <f t="shared" si="16"/>
        <v>10.600000000000001</v>
      </c>
      <c r="H350" s="14">
        <f t="shared" si="17"/>
        <v>8.4500000000000011</v>
      </c>
    </row>
    <row r="351" spans="1:8" s="14" customFormat="1" x14ac:dyDescent="0.25">
      <c r="A351" s="12" t="s">
        <v>697</v>
      </c>
      <c r="B351" s="12" t="s">
        <v>698</v>
      </c>
      <c r="C351" s="13">
        <v>9</v>
      </c>
      <c r="D351" s="13">
        <v>7</v>
      </c>
      <c r="E351" s="13">
        <v>6.5</v>
      </c>
      <c r="F351" s="12">
        <f t="shared" si="15"/>
        <v>10.594999999999999</v>
      </c>
      <c r="G351" s="39">
        <f t="shared" si="16"/>
        <v>10.600000000000001</v>
      </c>
      <c r="H351" s="14">
        <f t="shared" si="17"/>
        <v>8.4500000000000011</v>
      </c>
    </row>
    <row r="352" spans="1:8" x14ac:dyDescent="0.25">
      <c r="A352" s="2" t="s">
        <v>699</v>
      </c>
      <c r="B352" s="2" t="s">
        <v>700</v>
      </c>
      <c r="C352" s="3">
        <v>10</v>
      </c>
      <c r="D352" s="3">
        <v>8</v>
      </c>
      <c r="E352" s="3">
        <v>7.5</v>
      </c>
      <c r="F352" s="2">
        <f t="shared" si="15"/>
        <v>12.225</v>
      </c>
      <c r="G352" s="38">
        <f t="shared" si="16"/>
        <v>12.200000000000001</v>
      </c>
      <c r="H352">
        <f t="shared" si="17"/>
        <v>9.75</v>
      </c>
    </row>
    <row r="353" spans="1:8" x14ac:dyDescent="0.25">
      <c r="A353" s="2" t="s">
        <v>701</v>
      </c>
      <c r="B353" s="2" t="s">
        <v>702</v>
      </c>
      <c r="C353" s="3">
        <v>13</v>
      </c>
      <c r="D353" s="3">
        <v>11</v>
      </c>
      <c r="E353" s="3">
        <v>10</v>
      </c>
      <c r="F353" s="2">
        <f t="shared" si="15"/>
        <v>16.299999999999997</v>
      </c>
      <c r="G353" s="38">
        <f t="shared" si="16"/>
        <v>16.3</v>
      </c>
      <c r="H353">
        <f t="shared" si="17"/>
        <v>13</v>
      </c>
    </row>
    <row r="354" spans="1:8" x14ac:dyDescent="0.25">
      <c r="A354" s="2" t="s">
        <v>703</v>
      </c>
      <c r="B354" s="2" t="s">
        <v>704</v>
      </c>
      <c r="C354" s="3">
        <v>10</v>
      </c>
      <c r="D354" s="3">
        <v>8</v>
      </c>
      <c r="E354" s="3">
        <v>7.5</v>
      </c>
      <c r="F354" s="2">
        <f t="shared" si="15"/>
        <v>12.225</v>
      </c>
      <c r="G354" s="38">
        <f t="shared" si="16"/>
        <v>12.200000000000001</v>
      </c>
      <c r="H354">
        <f t="shared" si="17"/>
        <v>9.75</v>
      </c>
    </row>
    <row r="355" spans="1:8" s="14" customFormat="1" x14ac:dyDescent="0.25">
      <c r="A355" s="12" t="s">
        <v>705</v>
      </c>
      <c r="B355" s="12" t="s">
        <v>706</v>
      </c>
      <c r="C355" s="13">
        <v>8</v>
      </c>
      <c r="D355" s="13">
        <v>5.5</v>
      </c>
      <c r="E355" s="13">
        <v>5.5</v>
      </c>
      <c r="F355" s="12">
        <f t="shared" si="15"/>
        <v>8.9649999999999999</v>
      </c>
      <c r="G355" s="39">
        <f t="shared" si="16"/>
        <v>8.9500000000000011</v>
      </c>
      <c r="H355" s="14">
        <f t="shared" si="17"/>
        <v>7.15</v>
      </c>
    </row>
    <row r="356" spans="1:8" s="14" customFormat="1" x14ac:dyDescent="0.25">
      <c r="A356" s="12" t="s">
        <v>707</v>
      </c>
      <c r="B356" s="12" t="s">
        <v>708</v>
      </c>
      <c r="C356" s="13">
        <v>9</v>
      </c>
      <c r="D356" s="13">
        <v>7</v>
      </c>
      <c r="E356" s="13">
        <v>6.5</v>
      </c>
      <c r="F356" s="12">
        <f t="shared" si="15"/>
        <v>10.594999999999999</v>
      </c>
      <c r="G356" s="39">
        <f t="shared" si="16"/>
        <v>10.600000000000001</v>
      </c>
      <c r="H356" s="14">
        <f t="shared" si="17"/>
        <v>8.4500000000000011</v>
      </c>
    </row>
    <row r="357" spans="1:8" x14ac:dyDescent="0.25">
      <c r="A357" s="2" t="s">
        <v>709</v>
      </c>
      <c r="B357" s="2" t="s">
        <v>710</v>
      </c>
      <c r="C357" s="3">
        <v>9</v>
      </c>
      <c r="D357" s="3">
        <v>7</v>
      </c>
      <c r="E357" s="3">
        <v>6.5</v>
      </c>
      <c r="F357" s="2">
        <f t="shared" si="15"/>
        <v>10.594999999999999</v>
      </c>
      <c r="G357" s="38">
        <f t="shared" si="16"/>
        <v>10.600000000000001</v>
      </c>
      <c r="H357">
        <f t="shared" si="17"/>
        <v>8.4500000000000011</v>
      </c>
    </row>
    <row r="358" spans="1:8" x14ac:dyDescent="0.25">
      <c r="A358" s="2" t="s">
        <v>711</v>
      </c>
      <c r="B358" s="2" t="s">
        <v>712</v>
      </c>
      <c r="C358" s="3">
        <v>13</v>
      </c>
      <c r="D358" s="3">
        <v>11</v>
      </c>
      <c r="E358" s="3">
        <v>10</v>
      </c>
      <c r="F358" s="2">
        <f t="shared" si="15"/>
        <v>16.299999999999997</v>
      </c>
      <c r="G358" s="38">
        <f t="shared" si="16"/>
        <v>16.3</v>
      </c>
      <c r="H358">
        <f t="shared" si="17"/>
        <v>13</v>
      </c>
    </row>
    <row r="359" spans="1:8" x14ac:dyDescent="0.25">
      <c r="A359" s="2" t="s">
        <v>713</v>
      </c>
      <c r="B359" s="2" t="s">
        <v>714</v>
      </c>
      <c r="C359" s="3">
        <v>10</v>
      </c>
      <c r="D359" s="3">
        <v>7.5</v>
      </c>
      <c r="E359" s="3">
        <v>7.5</v>
      </c>
      <c r="F359" s="2">
        <f t="shared" si="15"/>
        <v>12.225</v>
      </c>
      <c r="G359" s="38">
        <f t="shared" si="16"/>
        <v>12.200000000000001</v>
      </c>
      <c r="H359">
        <f t="shared" si="17"/>
        <v>9.75</v>
      </c>
    </row>
    <row r="360" spans="1:8" x14ac:dyDescent="0.25">
      <c r="A360" s="2" t="s">
        <v>715</v>
      </c>
      <c r="B360" s="2" t="s">
        <v>716</v>
      </c>
      <c r="C360" s="3">
        <v>10</v>
      </c>
      <c r="D360" s="3">
        <v>7.5</v>
      </c>
      <c r="E360" s="3">
        <v>7.5</v>
      </c>
      <c r="F360" s="2">
        <f t="shared" si="15"/>
        <v>12.225</v>
      </c>
      <c r="G360" s="38">
        <f t="shared" si="16"/>
        <v>12.200000000000001</v>
      </c>
      <c r="H360">
        <f t="shared" si="17"/>
        <v>9.75</v>
      </c>
    </row>
    <row r="361" spans="1:8" x14ac:dyDescent="0.25">
      <c r="A361" s="2" t="s">
        <v>717</v>
      </c>
      <c r="B361" s="2" t="s">
        <v>718</v>
      </c>
      <c r="C361" s="3">
        <v>10</v>
      </c>
      <c r="D361" s="3">
        <v>7.5</v>
      </c>
      <c r="E361" s="3">
        <v>7.5</v>
      </c>
      <c r="F361" s="2">
        <f t="shared" si="15"/>
        <v>12.225</v>
      </c>
      <c r="G361" s="38">
        <f t="shared" si="16"/>
        <v>12.200000000000001</v>
      </c>
      <c r="H361">
        <f t="shared" si="17"/>
        <v>9.75</v>
      </c>
    </row>
    <row r="362" spans="1:8" x14ac:dyDescent="0.25">
      <c r="A362" s="2" t="s">
        <v>719</v>
      </c>
      <c r="B362" s="2" t="s">
        <v>720</v>
      </c>
      <c r="C362" s="3">
        <v>10</v>
      </c>
      <c r="D362" s="3">
        <v>7.5</v>
      </c>
      <c r="E362" s="3">
        <v>7.5</v>
      </c>
      <c r="F362" s="2">
        <f t="shared" si="15"/>
        <v>12.225</v>
      </c>
      <c r="G362" s="38">
        <f t="shared" si="16"/>
        <v>12.200000000000001</v>
      </c>
      <c r="H362">
        <f t="shared" si="17"/>
        <v>9.75</v>
      </c>
    </row>
    <row r="363" spans="1:8" x14ac:dyDescent="0.25">
      <c r="A363" s="2" t="s">
        <v>721</v>
      </c>
      <c r="B363" s="2" t="s">
        <v>722</v>
      </c>
      <c r="C363" s="3">
        <v>10</v>
      </c>
      <c r="D363" s="3">
        <v>7.5</v>
      </c>
      <c r="E363" s="3">
        <v>7.5</v>
      </c>
      <c r="F363" s="2">
        <f t="shared" si="15"/>
        <v>12.225</v>
      </c>
      <c r="G363" s="38">
        <f t="shared" si="16"/>
        <v>12.200000000000001</v>
      </c>
      <c r="H363">
        <f t="shared" si="17"/>
        <v>9.75</v>
      </c>
    </row>
    <row r="364" spans="1:8" x14ac:dyDescent="0.25">
      <c r="A364" s="2" t="s">
        <v>723</v>
      </c>
      <c r="B364" s="2" t="s">
        <v>724</v>
      </c>
      <c r="C364" s="3">
        <v>10</v>
      </c>
      <c r="D364" s="3">
        <v>7.5</v>
      </c>
      <c r="E364" s="3">
        <v>7.5</v>
      </c>
      <c r="F364" s="2">
        <f t="shared" si="15"/>
        <v>12.225</v>
      </c>
      <c r="G364" s="38">
        <f t="shared" si="16"/>
        <v>12.200000000000001</v>
      </c>
      <c r="H364">
        <f t="shared" si="17"/>
        <v>9.75</v>
      </c>
    </row>
    <row r="365" spans="1:8" x14ac:dyDescent="0.25">
      <c r="A365" s="2" t="s">
        <v>725</v>
      </c>
      <c r="B365" s="2" t="s">
        <v>726</v>
      </c>
      <c r="C365" s="3">
        <v>10</v>
      </c>
      <c r="D365" s="3">
        <v>7.5</v>
      </c>
      <c r="E365" s="3">
        <v>7.5</v>
      </c>
      <c r="F365" s="2">
        <f t="shared" si="15"/>
        <v>12.225</v>
      </c>
      <c r="G365" s="38">
        <f t="shared" si="16"/>
        <v>12.200000000000001</v>
      </c>
      <c r="H365">
        <f t="shared" si="17"/>
        <v>9.75</v>
      </c>
    </row>
    <row r="366" spans="1:8" x14ac:dyDescent="0.25">
      <c r="A366" s="2" t="s">
        <v>727</v>
      </c>
      <c r="B366" s="2" t="s">
        <v>728</v>
      </c>
      <c r="C366" s="3">
        <v>10</v>
      </c>
      <c r="D366" s="3">
        <v>7.5</v>
      </c>
      <c r="E366" s="3">
        <v>7.5</v>
      </c>
      <c r="F366" s="2">
        <f t="shared" si="15"/>
        <v>12.225</v>
      </c>
      <c r="G366" s="38">
        <f t="shared" si="16"/>
        <v>12.200000000000001</v>
      </c>
      <c r="H366">
        <f t="shared" si="17"/>
        <v>9.75</v>
      </c>
    </row>
    <row r="367" spans="1:8" x14ac:dyDescent="0.25">
      <c r="A367" s="2" t="s">
        <v>729</v>
      </c>
      <c r="B367" s="2" t="s">
        <v>730</v>
      </c>
      <c r="C367" s="3">
        <v>10</v>
      </c>
      <c r="D367" s="3">
        <v>7.5</v>
      </c>
      <c r="E367" s="3">
        <v>7.5</v>
      </c>
      <c r="F367" s="2">
        <f t="shared" si="15"/>
        <v>12.225</v>
      </c>
      <c r="G367" s="38">
        <f t="shared" si="16"/>
        <v>12.200000000000001</v>
      </c>
      <c r="H367">
        <f t="shared" si="17"/>
        <v>9.75</v>
      </c>
    </row>
    <row r="368" spans="1:8" x14ac:dyDescent="0.25">
      <c r="A368" s="2" t="s">
        <v>731</v>
      </c>
      <c r="B368" s="2" t="s">
        <v>732</v>
      </c>
      <c r="C368" s="3">
        <v>10</v>
      </c>
      <c r="D368" s="3">
        <v>7.5</v>
      </c>
      <c r="E368" s="3">
        <v>7.5</v>
      </c>
      <c r="F368" s="2">
        <f t="shared" si="15"/>
        <v>12.225</v>
      </c>
      <c r="G368" s="38">
        <f t="shared" si="16"/>
        <v>12.200000000000001</v>
      </c>
      <c r="H368">
        <f t="shared" si="17"/>
        <v>9.75</v>
      </c>
    </row>
    <row r="369" spans="1:8" x14ac:dyDescent="0.25">
      <c r="A369" s="2" t="s">
        <v>733</v>
      </c>
      <c r="B369" s="2" t="s">
        <v>734</v>
      </c>
      <c r="C369" s="3">
        <v>10</v>
      </c>
      <c r="D369" s="3">
        <v>7.5</v>
      </c>
      <c r="E369" s="3">
        <v>7.5</v>
      </c>
      <c r="F369" s="2">
        <f t="shared" si="15"/>
        <v>12.225</v>
      </c>
      <c r="G369" s="38">
        <f t="shared" si="16"/>
        <v>12.200000000000001</v>
      </c>
      <c r="H369">
        <f t="shared" si="17"/>
        <v>9.75</v>
      </c>
    </row>
    <row r="370" spans="1:8" x14ac:dyDescent="0.25">
      <c r="A370" s="2" t="s">
        <v>735</v>
      </c>
      <c r="B370" s="2" t="s">
        <v>736</v>
      </c>
      <c r="C370" s="3">
        <v>11</v>
      </c>
      <c r="D370" s="3">
        <v>9</v>
      </c>
      <c r="E370" s="3">
        <v>8.5</v>
      </c>
      <c r="F370" s="2">
        <f t="shared" si="15"/>
        <v>13.854999999999999</v>
      </c>
      <c r="G370" s="38">
        <f t="shared" si="16"/>
        <v>13.850000000000001</v>
      </c>
      <c r="H370">
        <f t="shared" si="17"/>
        <v>11.05</v>
      </c>
    </row>
    <row r="371" spans="1:8" x14ac:dyDescent="0.25">
      <c r="A371" s="2" t="s">
        <v>737</v>
      </c>
      <c r="B371" s="2" t="s">
        <v>738</v>
      </c>
      <c r="C371" s="3">
        <v>10</v>
      </c>
      <c r="D371" s="3">
        <v>7.5</v>
      </c>
      <c r="E371" s="3">
        <v>7.5</v>
      </c>
      <c r="F371" s="2">
        <f t="shared" si="15"/>
        <v>12.225</v>
      </c>
      <c r="G371" s="38">
        <f t="shared" si="16"/>
        <v>12.200000000000001</v>
      </c>
      <c r="H371">
        <f t="shared" si="17"/>
        <v>9.75</v>
      </c>
    </row>
    <row r="372" spans="1:8" x14ac:dyDescent="0.25">
      <c r="A372" s="2" t="s">
        <v>739</v>
      </c>
      <c r="B372" s="2" t="s">
        <v>740</v>
      </c>
      <c r="C372" s="3">
        <v>10</v>
      </c>
      <c r="D372" s="3">
        <v>7.5</v>
      </c>
      <c r="E372" s="3">
        <v>7.5</v>
      </c>
      <c r="F372" s="2">
        <f t="shared" si="15"/>
        <v>12.225</v>
      </c>
      <c r="G372" s="38">
        <f t="shared" si="16"/>
        <v>12.200000000000001</v>
      </c>
      <c r="H372">
        <f t="shared" si="17"/>
        <v>9.75</v>
      </c>
    </row>
    <row r="373" spans="1:8" x14ac:dyDescent="0.25">
      <c r="A373" s="2" t="s">
        <v>741</v>
      </c>
      <c r="B373" s="2" t="s">
        <v>742</v>
      </c>
      <c r="C373" s="3">
        <v>10</v>
      </c>
      <c r="D373" s="3">
        <v>7.5</v>
      </c>
      <c r="E373" s="3">
        <v>7.5</v>
      </c>
      <c r="F373" s="2">
        <f t="shared" si="15"/>
        <v>12.225</v>
      </c>
      <c r="G373" s="38">
        <f t="shared" si="16"/>
        <v>12.200000000000001</v>
      </c>
      <c r="H373">
        <f t="shared" si="17"/>
        <v>9.75</v>
      </c>
    </row>
    <row r="374" spans="1:8" x14ac:dyDescent="0.25">
      <c r="A374" s="2" t="s">
        <v>743</v>
      </c>
      <c r="B374" s="2" t="s">
        <v>744</v>
      </c>
      <c r="C374" s="3">
        <v>10</v>
      </c>
      <c r="D374" s="3">
        <v>7.5</v>
      </c>
      <c r="E374" s="3">
        <v>7.5</v>
      </c>
      <c r="F374" s="2">
        <f t="shared" si="15"/>
        <v>12.225</v>
      </c>
      <c r="G374" s="38">
        <f t="shared" si="16"/>
        <v>12.200000000000001</v>
      </c>
      <c r="H374">
        <f t="shared" si="17"/>
        <v>9.75</v>
      </c>
    </row>
    <row r="375" spans="1:8" s="14" customFormat="1" x14ac:dyDescent="0.25">
      <c r="A375" s="12" t="s">
        <v>745</v>
      </c>
      <c r="B375" s="12" t="s">
        <v>746</v>
      </c>
      <c r="C375" s="13">
        <v>10</v>
      </c>
      <c r="D375" s="13">
        <v>7.5</v>
      </c>
      <c r="E375" s="13">
        <v>7.5</v>
      </c>
      <c r="F375" s="12">
        <f t="shared" si="15"/>
        <v>12.225</v>
      </c>
      <c r="G375" s="39">
        <f t="shared" si="16"/>
        <v>12.200000000000001</v>
      </c>
      <c r="H375" s="14">
        <f t="shared" si="17"/>
        <v>9.75</v>
      </c>
    </row>
    <row r="376" spans="1:8" x14ac:dyDescent="0.25">
      <c r="A376" s="2" t="s">
        <v>747</v>
      </c>
      <c r="B376" s="2" t="s">
        <v>748</v>
      </c>
      <c r="C376" s="3">
        <v>10</v>
      </c>
      <c r="D376" s="3">
        <v>7.5</v>
      </c>
      <c r="E376" s="3">
        <v>7.5</v>
      </c>
      <c r="F376" s="2">
        <f t="shared" si="15"/>
        <v>12.225</v>
      </c>
      <c r="G376" s="38">
        <f t="shared" si="16"/>
        <v>12.200000000000001</v>
      </c>
      <c r="H376">
        <f t="shared" si="17"/>
        <v>9.75</v>
      </c>
    </row>
    <row r="377" spans="1:8" x14ac:dyDescent="0.25">
      <c r="A377" s="2" t="s">
        <v>749</v>
      </c>
      <c r="B377" s="2" t="s">
        <v>750</v>
      </c>
      <c r="C377" s="3">
        <v>10</v>
      </c>
      <c r="D377" s="3">
        <v>7.5</v>
      </c>
      <c r="E377" s="3">
        <v>7.5</v>
      </c>
      <c r="F377" s="2">
        <f t="shared" si="15"/>
        <v>12.225</v>
      </c>
      <c r="G377" s="38">
        <f t="shared" si="16"/>
        <v>12.200000000000001</v>
      </c>
      <c r="H377">
        <f t="shared" si="17"/>
        <v>9.75</v>
      </c>
    </row>
    <row r="378" spans="1:8" x14ac:dyDescent="0.25">
      <c r="A378" s="2" t="s">
        <v>751</v>
      </c>
      <c r="B378" s="2" t="s">
        <v>752</v>
      </c>
      <c r="C378" s="3">
        <v>10</v>
      </c>
      <c r="D378" s="3">
        <v>7.5</v>
      </c>
      <c r="E378" s="3">
        <v>7.5</v>
      </c>
      <c r="F378" s="2">
        <f t="shared" si="15"/>
        <v>12.225</v>
      </c>
      <c r="G378" s="38">
        <f t="shared" si="16"/>
        <v>12.200000000000001</v>
      </c>
      <c r="H378">
        <f t="shared" si="17"/>
        <v>9.75</v>
      </c>
    </row>
    <row r="379" spans="1:8" x14ac:dyDescent="0.25">
      <c r="A379" s="2" t="s">
        <v>753</v>
      </c>
      <c r="B379" s="2" t="s">
        <v>754</v>
      </c>
      <c r="C379" s="3">
        <v>10</v>
      </c>
      <c r="D379" s="3">
        <v>7.5</v>
      </c>
      <c r="E379" s="3">
        <v>7.5</v>
      </c>
      <c r="F379" s="2">
        <f t="shared" si="15"/>
        <v>12.225</v>
      </c>
      <c r="G379" s="38">
        <f t="shared" si="16"/>
        <v>12.200000000000001</v>
      </c>
      <c r="H379">
        <f t="shared" si="17"/>
        <v>9.75</v>
      </c>
    </row>
    <row r="380" spans="1:8" x14ac:dyDescent="0.25">
      <c r="A380" s="2" t="s">
        <v>755</v>
      </c>
      <c r="B380" s="2" t="s">
        <v>756</v>
      </c>
      <c r="C380" s="3">
        <v>10</v>
      </c>
      <c r="D380" s="3">
        <v>7.5</v>
      </c>
      <c r="E380" s="3">
        <v>7.5</v>
      </c>
      <c r="F380" s="2">
        <f t="shared" si="15"/>
        <v>12.225</v>
      </c>
      <c r="G380" s="38">
        <f t="shared" si="16"/>
        <v>12.200000000000001</v>
      </c>
      <c r="H380">
        <f t="shared" si="17"/>
        <v>9.75</v>
      </c>
    </row>
    <row r="381" spans="1:8" x14ac:dyDescent="0.25">
      <c r="A381" s="2" t="s">
        <v>757</v>
      </c>
      <c r="B381" s="2" t="s">
        <v>758</v>
      </c>
      <c r="C381" s="3">
        <v>10</v>
      </c>
      <c r="D381" s="3">
        <v>7.5</v>
      </c>
      <c r="E381" s="3">
        <v>7.5</v>
      </c>
      <c r="F381" s="2">
        <f t="shared" si="15"/>
        <v>12.225</v>
      </c>
      <c r="G381" s="38">
        <f t="shared" si="16"/>
        <v>12.200000000000001</v>
      </c>
      <c r="H381">
        <f t="shared" si="17"/>
        <v>9.75</v>
      </c>
    </row>
    <row r="382" spans="1:8" x14ac:dyDescent="0.25">
      <c r="A382" s="2" t="s">
        <v>759</v>
      </c>
      <c r="B382" s="2" t="s">
        <v>760</v>
      </c>
      <c r="C382" s="3">
        <v>10</v>
      </c>
      <c r="D382" s="3">
        <v>7.5</v>
      </c>
      <c r="E382" s="3">
        <v>7.5</v>
      </c>
      <c r="F382" s="2">
        <f t="shared" si="15"/>
        <v>12.225</v>
      </c>
      <c r="G382" s="38">
        <f t="shared" si="16"/>
        <v>12.200000000000001</v>
      </c>
      <c r="H382">
        <f t="shared" si="17"/>
        <v>9.75</v>
      </c>
    </row>
    <row r="383" spans="1:8" s="14" customFormat="1" x14ac:dyDescent="0.25">
      <c r="A383" s="12" t="s">
        <v>761</v>
      </c>
      <c r="B383" s="12" t="s">
        <v>762</v>
      </c>
      <c r="C383" s="13">
        <v>10</v>
      </c>
      <c r="D383" s="13">
        <v>7.5</v>
      </c>
      <c r="E383" s="13">
        <v>7.5</v>
      </c>
      <c r="F383" s="12">
        <f t="shared" si="15"/>
        <v>12.225</v>
      </c>
      <c r="G383" s="39">
        <f t="shared" si="16"/>
        <v>12.200000000000001</v>
      </c>
      <c r="H383" s="14">
        <f t="shared" si="17"/>
        <v>9.75</v>
      </c>
    </row>
    <row r="384" spans="1:8" x14ac:dyDescent="0.25">
      <c r="A384" s="2" t="s">
        <v>763</v>
      </c>
      <c r="B384" s="2" t="s">
        <v>764</v>
      </c>
      <c r="C384" s="3">
        <v>10</v>
      </c>
      <c r="D384" s="3">
        <v>7.5</v>
      </c>
      <c r="E384" s="3">
        <v>7.5</v>
      </c>
      <c r="F384" s="2">
        <f t="shared" si="15"/>
        <v>12.225</v>
      </c>
      <c r="G384" s="38">
        <f t="shared" si="16"/>
        <v>12.200000000000001</v>
      </c>
      <c r="H384">
        <f t="shared" si="17"/>
        <v>9.75</v>
      </c>
    </row>
    <row r="385" spans="1:8" x14ac:dyDescent="0.25">
      <c r="A385" s="2" t="s">
        <v>765</v>
      </c>
      <c r="B385" s="2" t="s">
        <v>766</v>
      </c>
      <c r="C385" s="3">
        <v>10</v>
      </c>
      <c r="D385" s="3">
        <v>7.5</v>
      </c>
      <c r="E385" s="3">
        <v>7.5</v>
      </c>
      <c r="F385" s="2">
        <f t="shared" si="15"/>
        <v>12.225</v>
      </c>
      <c r="G385" s="38">
        <f t="shared" si="16"/>
        <v>12.200000000000001</v>
      </c>
      <c r="H385">
        <f t="shared" si="17"/>
        <v>9.75</v>
      </c>
    </row>
    <row r="386" spans="1:8" x14ac:dyDescent="0.25">
      <c r="A386" s="2" t="s">
        <v>767</v>
      </c>
      <c r="B386" s="2" t="s">
        <v>768</v>
      </c>
      <c r="C386" s="3">
        <v>10</v>
      </c>
      <c r="D386" s="3">
        <v>7.5</v>
      </c>
      <c r="E386" s="3">
        <v>7.5</v>
      </c>
      <c r="F386" s="2">
        <f t="shared" si="15"/>
        <v>12.225</v>
      </c>
      <c r="G386" s="38">
        <f t="shared" si="16"/>
        <v>12.200000000000001</v>
      </c>
      <c r="H386">
        <f t="shared" si="17"/>
        <v>9.75</v>
      </c>
    </row>
    <row r="387" spans="1:8" s="14" customFormat="1" x14ac:dyDescent="0.25">
      <c r="A387" s="12" t="s">
        <v>769</v>
      </c>
      <c r="B387" s="12" t="s">
        <v>770</v>
      </c>
      <c r="C387" s="13">
        <v>10</v>
      </c>
      <c r="D387" s="13">
        <v>7.5</v>
      </c>
      <c r="E387" s="13">
        <v>7.5</v>
      </c>
      <c r="F387" s="12">
        <f t="shared" si="15"/>
        <v>12.225</v>
      </c>
      <c r="G387" s="39">
        <f t="shared" si="16"/>
        <v>12.200000000000001</v>
      </c>
      <c r="H387" s="14">
        <f t="shared" si="17"/>
        <v>9.75</v>
      </c>
    </row>
    <row r="388" spans="1:8" x14ac:dyDescent="0.25">
      <c r="A388" s="2" t="s">
        <v>771</v>
      </c>
      <c r="B388" s="2" t="s">
        <v>772</v>
      </c>
      <c r="C388" s="3">
        <v>10</v>
      </c>
      <c r="D388" s="3">
        <v>7.5</v>
      </c>
      <c r="E388" s="3">
        <v>7.5</v>
      </c>
      <c r="F388" s="2">
        <f t="shared" si="15"/>
        <v>12.225</v>
      </c>
      <c r="G388" s="38">
        <f t="shared" si="16"/>
        <v>12.200000000000001</v>
      </c>
      <c r="H388">
        <f t="shared" si="17"/>
        <v>9.75</v>
      </c>
    </row>
    <row r="389" spans="1:8" x14ac:dyDescent="0.25">
      <c r="A389" s="2" t="s">
        <v>773</v>
      </c>
      <c r="B389" s="2" t="s">
        <v>774</v>
      </c>
      <c r="C389" s="3">
        <v>10</v>
      </c>
      <c r="D389" s="3">
        <v>7.5</v>
      </c>
      <c r="E389" s="3">
        <v>7.5</v>
      </c>
      <c r="F389" s="2">
        <f t="shared" si="15"/>
        <v>12.225</v>
      </c>
      <c r="G389" s="38">
        <f t="shared" si="16"/>
        <v>12.200000000000001</v>
      </c>
      <c r="H389">
        <f t="shared" si="17"/>
        <v>9.75</v>
      </c>
    </row>
    <row r="390" spans="1:8" x14ac:dyDescent="0.25">
      <c r="A390" s="2" t="s">
        <v>775</v>
      </c>
      <c r="B390" s="2" t="s">
        <v>776</v>
      </c>
      <c r="C390" s="3">
        <v>10</v>
      </c>
      <c r="D390" s="3">
        <v>7.5</v>
      </c>
      <c r="E390" s="3">
        <v>7.5</v>
      </c>
      <c r="F390" s="2">
        <f t="shared" si="15"/>
        <v>12.225</v>
      </c>
      <c r="G390" s="38">
        <f t="shared" si="16"/>
        <v>12.200000000000001</v>
      </c>
      <c r="H390">
        <f t="shared" si="17"/>
        <v>9.75</v>
      </c>
    </row>
    <row r="391" spans="1:8" x14ac:dyDescent="0.25">
      <c r="A391" s="2" t="s">
        <v>777</v>
      </c>
      <c r="B391" s="2" t="s">
        <v>778</v>
      </c>
      <c r="C391" s="3">
        <v>13</v>
      </c>
      <c r="D391" s="3">
        <v>11</v>
      </c>
      <c r="E391" s="3">
        <v>10</v>
      </c>
      <c r="F391" s="2">
        <f t="shared" ref="F391:F454" si="18">E391*1.63</f>
        <v>16.299999999999997</v>
      </c>
      <c r="G391" s="38">
        <f t="shared" ref="G391:G454" si="19">MROUND(F391, 0.05)</f>
        <v>16.3</v>
      </c>
      <c r="H391">
        <f t="shared" ref="H391:H454" si="20">E391*1.3</f>
        <v>13</v>
      </c>
    </row>
    <row r="392" spans="1:8" x14ac:dyDescent="0.25">
      <c r="A392" s="2" t="s">
        <v>779</v>
      </c>
      <c r="B392" s="2" t="s">
        <v>780</v>
      </c>
      <c r="C392" s="3">
        <v>10</v>
      </c>
      <c r="D392" s="3">
        <v>7.5</v>
      </c>
      <c r="E392" s="3">
        <v>7.5</v>
      </c>
      <c r="F392" s="2">
        <f t="shared" si="18"/>
        <v>12.225</v>
      </c>
      <c r="G392" s="38">
        <f t="shared" si="19"/>
        <v>12.200000000000001</v>
      </c>
      <c r="H392">
        <f t="shared" si="20"/>
        <v>9.75</v>
      </c>
    </row>
    <row r="393" spans="1:8" x14ac:dyDescent="0.25">
      <c r="A393" s="2" t="s">
        <v>781</v>
      </c>
      <c r="B393" s="2" t="s">
        <v>782</v>
      </c>
      <c r="C393" s="3">
        <v>13</v>
      </c>
      <c r="D393" s="3">
        <v>11</v>
      </c>
      <c r="E393" s="3">
        <v>10</v>
      </c>
      <c r="F393" s="2">
        <f t="shared" si="18"/>
        <v>16.299999999999997</v>
      </c>
      <c r="G393" s="38">
        <f t="shared" si="19"/>
        <v>16.3</v>
      </c>
      <c r="H393">
        <f t="shared" si="20"/>
        <v>13</v>
      </c>
    </row>
    <row r="394" spans="1:8" x14ac:dyDescent="0.25">
      <c r="A394" s="40" t="s">
        <v>783</v>
      </c>
      <c r="B394" s="40" t="s">
        <v>784</v>
      </c>
      <c r="C394" s="41">
        <v>8</v>
      </c>
      <c r="D394" s="41">
        <v>6</v>
      </c>
      <c r="E394" s="41">
        <v>5.5</v>
      </c>
      <c r="F394" s="40">
        <f t="shared" si="18"/>
        <v>8.9649999999999999</v>
      </c>
      <c r="G394" s="42">
        <f t="shared" si="19"/>
        <v>8.9500000000000011</v>
      </c>
      <c r="H394">
        <f t="shared" si="20"/>
        <v>7.15</v>
      </c>
    </row>
    <row r="395" spans="1:8" x14ac:dyDescent="0.25">
      <c r="A395" s="2" t="s">
        <v>785</v>
      </c>
      <c r="B395" s="2" t="s">
        <v>786</v>
      </c>
      <c r="C395" s="3">
        <v>8</v>
      </c>
      <c r="D395" s="3">
        <v>6</v>
      </c>
      <c r="E395" s="3">
        <v>5.5</v>
      </c>
      <c r="F395" s="2">
        <f t="shared" si="18"/>
        <v>8.9649999999999999</v>
      </c>
      <c r="G395" s="38">
        <f t="shared" si="19"/>
        <v>8.9500000000000011</v>
      </c>
      <c r="H395">
        <f t="shared" si="20"/>
        <v>7.15</v>
      </c>
    </row>
    <row r="396" spans="1:8" x14ac:dyDescent="0.25">
      <c r="A396" s="2" t="s">
        <v>787</v>
      </c>
      <c r="B396" s="2" t="s">
        <v>788</v>
      </c>
      <c r="C396" s="3">
        <v>10</v>
      </c>
      <c r="D396" s="3">
        <v>7.5</v>
      </c>
      <c r="E396" s="3">
        <v>7.5</v>
      </c>
      <c r="F396" s="2">
        <f t="shared" si="18"/>
        <v>12.225</v>
      </c>
      <c r="G396" s="38">
        <f t="shared" si="19"/>
        <v>12.200000000000001</v>
      </c>
      <c r="H396">
        <f t="shared" si="20"/>
        <v>9.75</v>
      </c>
    </row>
    <row r="397" spans="1:8" x14ac:dyDescent="0.25">
      <c r="A397" s="2" t="s">
        <v>789</v>
      </c>
      <c r="B397" s="2" t="s">
        <v>790</v>
      </c>
      <c r="C397" s="3">
        <v>10</v>
      </c>
      <c r="D397" s="3">
        <v>7.5</v>
      </c>
      <c r="E397" s="3">
        <v>7.5</v>
      </c>
      <c r="F397" s="2">
        <f t="shared" si="18"/>
        <v>12.225</v>
      </c>
      <c r="G397" s="38">
        <f t="shared" si="19"/>
        <v>12.200000000000001</v>
      </c>
      <c r="H397">
        <f t="shared" si="20"/>
        <v>9.75</v>
      </c>
    </row>
    <row r="398" spans="1:8" x14ac:dyDescent="0.25">
      <c r="A398" s="2" t="s">
        <v>791</v>
      </c>
      <c r="B398" s="2" t="s">
        <v>792</v>
      </c>
      <c r="C398" s="3">
        <v>10</v>
      </c>
      <c r="D398" s="3">
        <v>7.5</v>
      </c>
      <c r="E398" s="3">
        <v>7.5</v>
      </c>
      <c r="F398" s="2">
        <f t="shared" si="18"/>
        <v>12.225</v>
      </c>
      <c r="G398" s="38">
        <f t="shared" si="19"/>
        <v>12.200000000000001</v>
      </c>
      <c r="H398">
        <f t="shared" si="20"/>
        <v>9.75</v>
      </c>
    </row>
    <row r="399" spans="1:8" x14ac:dyDescent="0.25">
      <c r="A399" s="2" t="s">
        <v>793</v>
      </c>
      <c r="B399" s="2" t="s">
        <v>794</v>
      </c>
      <c r="C399" s="3">
        <v>12</v>
      </c>
      <c r="D399" s="3">
        <v>10</v>
      </c>
      <c r="E399" s="3">
        <v>9</v>
      </c>
      <c r="F399" s="2">
        <f t="shared" si="18"/>
        <v>14.669999999999998</v>
      </c>
      <c r="G399" s="38">
        <f t="shared" si="19"/>
        <v>14.65</v>
      </c>
      <c r="H399">
        <f t="shared" si="20"/>
        <v>11.700000000000001</v>
      </c>
    </row>
    <row r="400" spans="1:8" x14ac:dyDescent="0.25">
      <c r="A400" s="2" t="s">
        <v>795</v>
      </c>
      <c r="B400" s="2" t="s">
        <v>796</v>
      </c>
      <c r="C400" s="3">
        <v>10</v>
      </c>
      <c r="D400" s="3">
        <v>7.5</v>
      </c>
      <c r="E400" s="3">
        <v>7.5</v>
      </c>
      <c r="F400" s="2">
        <f t="shared" si="18"/>
        <v>12.225</v>
      </c>
      <c r="G400" s="38">
        <f t="shared" si="19"/>
        <v>12.200000000000001</v>
      </c>
      <c r="H400">
        <f t="shared" si="20"/>
        <v>9.75</v>
      </c>
    </row>
    <row r="401" spans="1:14" x14ac:dyDescent="0.25">
      <c r="A401" s="2" t="s">
        <v>797</v>
      </c>
      <c r="B401" s="2" t="s">
        <v>798</v>
      </c>
      <c r="C401" s="3">
        <v>10</v>
      </c>
      <c r="D401" s="3">
        <v>7.5</v>
      </c>
      <c r="E401" s="3">
        <v>7.5</v>
      </c>
      <c r="F401" s="2">
        <f t="shared" si="18"/>
        <v>12.225</v>
      </c>
      <c r="G401" s="38">
        <f t="shared" si="19"/>
        <v>12.200000000000001</v>
      </c>
      <c r="H401">
        <f t="shared" si="20"/>
        <v>9.75</v>
      </c>
    </row>
    <row r="402" spans="1:14" x14ac:dyDescent="0.25">
      <c r="A402" s="2" t="s">
        <v>799</v>
      </c>
      <c r="B402" s="2" t="s">
        <v>800</v>
      </c>
      <c r="C402" s="3">
        <v>12</v>
      </c>
      <c r="D402" s="3">
        <v>10</v>
      </c>
      <c r="E402" s="3">
        <v>9</v>
      </c>
      <c r="F402" s="2">
        <f t="shared" si="18"/>
        <v>14.669999999999998</v>
      </c>
      <c r="G402" s="38">
        <f t="shared" si="19"/>
        <v>14.65</v>
      </c>
      <c r="H402">
        <f t="shared" si="20"/>
        <v>11.700000000000001</v>
      </c>
    </row>
    <row r="403" spans="1:14" x14ac:dyDescent="0.25">
      <c r="A403" s="2" t="s">
        <v>801</v>
      </c>
      <c r="B403" s="2" t="s">
        <v>802</v>
      </c>
      <c r="C403" s="3">
        <v>10</v>
      </c>
      <c r="D403" s="3">
        <v>7.5</v>
      </c>
      <c r="E403" s="3">
        <v>7.5</v>
      </c>
      <c r="F403" s="2">
        <f t="shared" si="18"/>
        <v>12.225</v>
      </c>
      <c r="G403" s="38">
        <f t="shared" si="19"/>
        <v>12.200000000000001</v>
      </c>
      <c r="H403">
        <f t="shared" si="20"/>
        <v>9.75</v>
      </c>
    </row>
    <row r="404" spans="1:14" x14ac:dyDescent="0.25">
      <c r="A404" s="2" t="s">
        <v>803</v>
      </c>
      <c r="B404" s="2" t="s">
        <v>804</v>
      </c>
      <c r="C404" s="3">
        <v>10</v>
      </c>
      <c r="D404" s="3">
        <v>7.5</v>
      </c>
      <c r="E404" s="3">
        <v>7.5</v>
      </c>
      <c r="F404" s="2">
        <f t="shared" si="18"/>
        <v>12.225</v>
      </c>
      <c r="G404" s="38">
        <f t="shared" si="19"/>
        <v>12.200000000000001</v>
      </c>
      <c r="H404">
        <f t="shared" si="20"/>
        <v>9.75</v>
      </c>
    </row>
    <row r="405" spans="1:14" x14ac:dyDescent="0.25">
      <c r="A405" s="2" t="s">
        <v>805</v>
      </c>
      <c r="B405" s="2" t="s">
        <v>806</v>
      </c>
      <c r="C405" s="3">
        <v>25</v>
      </c>
      <c r="D405" s="3">
        <v>20</v>
      </c>
      <c r="E405" s="3">
        <v>19</v>
      </c>
      <c r="F405" s="2">
        <f t="shared" si="18"/>
        <v>30.97</v>
      </c>
      <c r="G405" s="38">
        <f t="shared" si="19"/>
        <v>30.950000000000003</v>
      </c>
      <c r="H405">
        <f t="shared" si="20"/>
        <v>24.7</v>
      </c>
    </row>
    <row r="406" spans="1:14" x14ac:dyDescent="0.25">
      <c r="A406" s="2" t="s">
        <v>807</v>
      </c>
      <c r="B406" s="2" t="s">
        <v>808</v>
      </c>
      <c r="C406" s="3">
        <v>25</v>
      </c>
      <c r="D406" s="3">
        <v>20</v>
      </c>
      <c r="E406" s="3">
        <v>19</v>
      </c>
      <c r="F406" s="2">
        <f t="shared" si="18"/>
        <v>30.97</v>
      </c>
      <c r="G406" s="38">
        <f t="shared" si="19"/>
        <v>30.950000000000003</v>
      </c>
      <c r="H406">
        <f t="shared" si="20"/>
        <v>24.7</v>
      </c>
    </row>
    <row r="407" spans="1:14" x14ac:dyDescent="0.25">
      <c r="A407" s="2" t="s">
        <v>809</v>
      </c>
      <c r="B407" s="2" t="s">
        <v>810</v>
      </c>
      <c r="C407" s="3">
        <v>25</v>
      </c>
      <c r="D407" s="3">
        <v>20</v>
      </c>
      <c r="E407" s="3">
        <v>19</v>
      </c>
      <c r="F407" s="2">
        <f t="shared" si="18"/>
        <v>30.97</v>
      </c>
      <c r="G407" s="38">
        <f t="shared" si="19"/>
        <v>30.950000000000003</v>
      </c>
      <c r="H407">
        <f t="shared" si="20"/>
        <v>24.7</v>
      </c>
    </row>
    <row r="408" spans="1:14" x14ac:dyDescent="0.25">
      <c r="A408" s="2" t="s">
        <v>811</v>
      </c>
      <c r="B408" s="2" t="s">
        <v>812</v>
      </c>
      <c r="C408" s="3">
        <v>25</v>
      </c>
      <c r="D408" s="3">
        <v>20</v>
      </c>
      <c r="E408" s="3">
        <v>19</v>
      </c>
      <c r="F408" s="2">
        <f t="shared" si="18"/>
        <v>30.97</v>
      </c>
      <c r="G408" s="38">
        <f t="shared" si="19"/>
        <v>30.950000000000003</v>
      </c>
      <c r="H408">
        <f t="shared" si="20"/>
        <v>24.7</v>
      </c>
    </row>
    <row r="409" spans="1:14" x14ac:dyDescent="0.25">
      <c r="A409" s="2" t="s">
        <v>813</v>
      </c>
      <c r="B409" s="2" t="s">
        <v>814</v>
      </c>
      <c r="C409" s="3">
        <v>23</v>
      </c>
      <c r="D409" s="3">
        <v>18</v>
      </c>
      <c r="E409" s="3">
        <v>18</v>
      </c>
      <c r="F409" s="2">
        <f t="shared" si="18"/>
        <v>29.339999999999996</v>
      </c>
      <c r="G409" s="38">
        <f t="shared" si="19"/>
        <v>29.35</v>
      </c>
      <c r="H409">
        <f t="shared" si="20"/>
        <v>23.400000000000002</v>
      </c>
    </row>
    <row r="410" spans="1:14" x14ac:dyDescent="0.25">
      <c r="A410" s="2" t="s">
        <v>815</v>
      </c>
      <c r="B410" s="2" t="s">
        <v>816</v>
      </c>
      <c r="C410" s="3">
        <v>25</v>
      </c>
      <c r="D410" s="3">
        <v>20</v>
      </c>
      <c r="E410" s="3">
        <v>19</v>
      </c>
      <c r="F410" s="2">
        <f t="shared" si="18"/>
        <v>30.97</v>
      </c>
      <c r="G410" s="38">
        <f t="shared" si="19"/>
        <v>30.950000000000003</v>
      </c>
      <c r="H410">
        <f t="shared" si="20"/>
        <v>24.7</v>
      </c>
    </row>
    <row r="411" spans="1:14" x14ac:dyDescent="0.25">
      <c r="A411" s="2" t="s">
        <v>817</v>
      </c>
      <c r="B411" s="2" t="s">
        <v>818</v>
      </c>
      <c r="C411" s="3">
        <v>25</v>
      </c>
      <c r="D411" s="3">
        <v>20</v>
      </c>
      <c r="E411" s="3">
        <v>19</v>
      </c>
      <c r="F411" s="2">
        <f t="shared" si="18"/>
        <v>30.97</v>
      </c>
      <c r="G411" s="38">
        <f t="shared" si="19"/>
        <v>30.950000000000003</v>
      </c>
      <c r="H411">
        <f t="shared" si="20"/>
        <v>24.7</v>
      </c>
    </row>
    <row r="412" spans="1:14" x14ac:dyDescent="0.25">
      <c r="A412" s="2" t="s">
        <v>819</v>
      </c>
      <c r="B412" s="2" t="s">
        <v>820</v>
      </c>
      <c r="C412" s="3">
        <v>25</v>
      </c>
      <c r="D412" s="3">
        <v>20</v>
      </c>
      <c r="E412" s="3">
        <v>19</v>
      </c>
      <c r="F412" s="2">
        <f t="shared" si="18"/>
        <v>30.97</v>
      </c>
      <c r="G412" s="38">
        <f t="shared" si="19"/>
        <v>30.950000000000003</v>
      </c>
      <c r="H412">
        <f t="shared" si="20"/>
        <v>24.7</v>
      </c>
      <c r="N412">
        <v>6.5</v>
      </c>
    </row>
    <row r="413" spans="1:14" x14ac:dyDescent="0.25">
      <c r="A413" s="2" t="s">
        <v>821</v>
      </c>
      <c r="B413" s="2" t="s">
        <v>822</v>
      </c>
      <c r="C413" s="3">
        <v>25</v>
      </c>
      <c r="D413" s="3">
        <v>20</v>
      </c>
      <c r="E413" s="3">
        <v>19</v>
      </c>
      <c r="F413" s="2">
        <f t="shared" si="18"/>
        <v>30.97</v>
      </c>
      <c r="G413" s="38">
        <f t="shared" si="19"/>
        <v>30.950000000000003</v>
      </c>
      <c r="H413">
        <f t="shared" si="20"/>
        <v>24.7</v>
      </c>
    </row>
    <row r="414" spans="1:14" x14ac:dyDescent="0.25">
      <c r="A414" s="2" t="s">
        <v>823</v>
      </c>
      <c r="B414" s="2" t="s">
        <v>824</v>
      </c>
      <c r="C414" s="3">
        <v>25</v>
      </c>
      <c r="D414" s="3">
        <v>20</v>
      </c>
      <c r="E414" s="3">
        <v>19</v>
      </c>
      <c r="F414" s="2">
        <f t="shared" si="18"/>
        <v>30.97</v>
      </c>
      <c r="G414" s="38">
        <f t="shared" si="19"/>
        <v>30.950000000000003</v>
      </c>
      <c r="H414">
        <f t="shared" si="20"/>
        <v>24.7</v>
      </c>
    </row>
    <row r="415" spans="1:14" x14ac:dyDescent="0.25">
      <c r="A415" s="2" t="s">
        <v>825</v>
      </c>
      <c r="B415" s="2" t="s">
        <v>826</v>
      </c>
      <c r="C415" s="3">
        <v>25</v>
      </c>
      <c r="D415" s="3">
        <v>20</v>
      </c>
      <c r="E415" s="3">
        <v>19</v>
      </c>
      <c r="F415" s="2">
        <f t="shared" si="18"/>
        <v>30.97</v>
      </c>
      <c r="G415" s="38">
        <f t="shared" si="19"/>
        <v>30.950000000000003</v>
      </c>
      <c r="H415">
        <f t="shared" si="20"/>
        <v>24.7</v>
      </c>
    </row>
    <row r="416" spans="1:14" x14ac:dyDescent="0.25">
      <c r="A416" s="2" t="s">
        <v>827</v>
      </c>
      <c r="B416" s="2" t="s">
        <v>828</v>
      </c>
      <c r="C416" s="3">
        <v>8</v>
      </c>
      <c r="D416" s="3">
        <v>6</v>
      </c>
      <c r="E416" s="3">
        <v>5.5</v>
      </c>
      <c r="F416" s="2">
        <f t="shared" si="18"/>
        <v>8.9649999999999999</v>
      </c>
      <c r="G416" s="38">
        <f t="shared" si="19"/>
        <v>8.9500000000000011</v>
      </c>
      <c r="H416">
        <f t="shared" si="20"/>
        <v>7.15</v>
      </c>
    </row>
    <row r="417" spans="1:8" x14ac:dyDescent="0.25">
      <c r="A417" s="2" t="s">
        <v>829</v>
      </c>
      <c r="B417" s="2" t="s">
        <v>830</v>
      </c>
      <c r="C417" s="3">
        <v>13</v>
      </c>
      <c r="D417" s="3">
        <v>11</v>
      </c>
      <c r="E417" s="3">
        <v>10</v>
      </c>
      <c r="F417" s="2">
        <f t="shared" si="18"/>
        <v>16.299999999999997</v>
      </c>
      <c r="G417" s="38">
        <f t="shared" si="19"/>
        <v>16.3</v>
      </c>
      <c r="H417">
        <f t="shared" si="20"/>
        <v>13</v>
      </c>
    </row>
    <row r="418" spans="1:8" x14ac:dyDescent="0.25">
      <c r="A418" s="2" t="s">
        <v>831</v>
      </c>
      <c r="B418" s="2" t="s">
        <v>832</v>
      </c>
      <c r="C418" s="3">
        <v>11</v>
      </c>
      <c r="D418" s="3">
        <v>9</v>
      </c>
      <c r="E418" s="3">
        <v>8.5</v>
      </c>
      <c r="F418" s="2">
        <f t="shared" si="18"/>
        <v>13.854999999999999</v>
      </c>
      <c r="G418" s="38">
        <f t="shared" si="19"/>
        <v>13.850000000000001</v>
      </c>
      <c r="H418">
        <f t="shared" si="20"/>
        <v>11.05</v>
      </c>
    </row>
    <row r="419" spans="1:8" x14ac:dyDescent="0.25">
      <c r="A419" s="2" t="s">
        <v>833</v>
      </c>
      <c r="B419" s="2" t="s">
        <v>834</v>
      </c>
      <c r="C419" s="3">
        <v>13</v>
      </c>
      <c r="D419" s="3">
        <v>11</v>
      </c>
      <c r="E419" s="3">
        <v>10</v>
      </c>
      <c r="F419" s="2">
        <f t="shared" si="18"/>
        <v>16.299999999999997</v>
      </c>
      <c r="G419" s="38">
        <f t="shared" si="19"/>
        <v>16.3</v>
      </c>
      <c r="H419">
        <f t="shared" si="20"/>
        <v>13</v>
      </c>
    </row>
    <row r="420" spans="1:8" s="14" customFormat="1" x14ac:dyDescent="0.25">
      <c r="A420" s="12" t="s">
        <v>835</v>
      </c>
      <c r="B420" s="12" t="s">
        <v>836</v>
      </c>
      <c r="C420" s="13">
        <v>8</v>
      </c>
      <c r="D420" s="13">
        <v>6</v>
      </c>
      <c r="E420" s="13">
        <v>5.5</v>
      </c>
      <c r="F420" s="12">
        <f t="shared" si="18"/>
        <v>8.9649999999999999</v>
      </c>
      <c r="G420" s="39">
        <f t="shared" si="19"/>
        <v>8.9500000000000011</v>
      </c>
      <c r="H420" s="14">
        <f t="shared" si="20"/>
        <v>7.15</v>
      </c>
    </row>
    <row r="421" spans="1:8" x14ac:dyDescent="0.25">
      <c r="A421" s="2" t="s">
        <v>837</v>
      </c>
      <c r="B421" s="2" t="s">
        <v>838</v>
      </c>
      <c r="C421" s="3">
        <v>8</v>
      </c>
      <c r="D421" s="3">
        <v>6</v>
      </c>
      <c r="E421" s="3">
        <v>6</v>
      </c>
      <c r="F421" s="2">
        <f t="shared" si="18"/>
        <v>9.7799999999999994</v>
      </c>
      <c r="G421" s="38">
        <f t="shared" si="19"/>
        <v>9.8000000000000007</v>
      </c>
      <c r="H421">
        <f t="shared" si="20"/>
        <v>7.8000000000000007</v>
      </c>
    </row>
    <row r="422" spans="1:8" x14ac:dyDescent="0.25">
      <c r="A422" s="2" t="s">
        <v>839</v>
      </c>
      <c r="B422" s="2" t="s">
        <v>840</v>
      </c>
      <c r="C422" s="3">
        <v>8</v>
      </c>
      <c r="D422" s="3">
        <v>6</v>
      </c>
      <c r="E422" s="3">
        <v>6</v>
      </c>
      <c r="F422" s="2">
        <f t="shared" si="18"/>
        <v>9.7799999999999994</v>
      </c>
      <c r="G422" s="38">
        <f t="shared" si="19"/>
        <v>9.8000000000000007</v>
      </c>
      <c r="H422">
        <f t="shared" si="20"/>
        <v>7.8000000000000007</v>
      </c>
    </row>
    <row r="423" spans="1:8" x14ac:dyDescent="0.25">
      <c r="A423" s="2" t="s">
        <v>841</v>
      </c>
      <c r="B423" s="2" t="s">
        <v>842</v>
      </c>
      <c r="C423" s="3">
        <v>8</v>
      </c>
      <c r="D423" s="3">
        <v>6</v>
      </c>
      <c r="E423" s="3">
        <v>6</v>
      </c>
      <c r="F423" s="2">
        <f t="shared" si="18"/>
        <v>9.7799999999999994</v>
      </c>
      <c r="G423" s="38">
        <f t="shared" si="19"/>
        <v>9.8000000000000007</v>
      </c>
      <c r="H423">
        <f t="shared" si="20"/>
        <v>7.8000000000000007</v>
      </c>
    </row>
    <row r="424" spans="1:8" x14ac:dyDescent="0.25">
      <c r="A424" s="2" t="s">
        <v>843</v>
      </c>
      <c r="B424" s="2" t="s">
        <v>844</v>
      </c>
      <c r="C424" s="3">
        <v>23</v>
      </c>
      <c r="D424" s="3">
        <v>18</v>
      </c>
      <c r="E424" s="3">
        <v>17</v>
      </c>
      <c r="F424" s="2">
        <f t="shared" si="18"/>
        <v>27.709999999999997</v>
      </c>
      <c r="G424" s="38">
        <f t="shared" si="19"/>
        <v>27.700000000000003</v>
      </c>
      <c r="H424">
        <f t="shared" si="20"/>
        <v>22.1</v>
      </c>
    </row>
    <row r="425" spans="1:8" x14ac:dyDescent="0.25">
      <c r="A425" s="2" t="s">
        <v>845</v>
      </c>
      <c r="B425" s="2" t="s">
        <v>846</v>
      </c>
      <c r="C425" s="3">
        <v>9</v>
      </c>
      <c r="D425" s="3">
        <v>7</v>
      </c>
      <c r="E425" s="3">
        <v>6.5</v>
      </c>
      <c r="F425" s="2">
        <f t="shared" si="18"/>
        <v>10.594999999999999</v>
      </c>
      <c r="G425" s="38">
        <f t="shared" si="19"/>
        <v>10.600000000000001</v>
      </c>
      <c r="H425">
        <f t="shared" si="20"/>
        <v>8.4500000000000011</v>
      </c>
    </row>
    <row r="426" spans="1:8" s="14" customFormat="1" x14ac:dyDescent="0.25">
      <c r="A426" s="12" t="s">
        <v>847</v>
      </c>
      <c r="B426" s="12" t="s">
        <v>848</v>
      </c>
      <c r="C426" s="13">
        <v>8</v>
      </c>
      <c r="D426" s="13">
        <v>6</v>
      </c>
      <c r="E426" s="13">
        <v>5.5</v>
      </c>
      <c r="F426" s="12">
        <f t="shared" si="18"/>
        <v>8.9649999999999999</v>
      </c>
      <c r="G426" s="39">
        <f t="shared" si="19"/>
        <v>8.9500000000000011</v>
      </c>
      <c r="H426" s="14">
        <f t="shared" si="20"/>
        <v>7.15</v>
      </c>
    </row>
    <row r="427" spans="1:8" x14ac:dyDescent="0.25">
      <c r="A427" s="2" t="s">
        <v>849</v>
      </c>
      <c r="B427" s="2" t="s">
        <v>850</v>
      </c>
      <c r="C427" s="3">
        <v>10</v>
      </c>
      <c r="D427" s="3">
        <v>8</v>
      </c>
      <c r="E427" s="3">
        <v>7.5</v>
      </c>
      <c r="F427" s="2">
        <f t="shared" si="18"/>
        <v>12.225</v>
      </c>
      <c r="G427" s="38">
        <f t="shared" si="19"/>
        <v>12.200000000000001</v>
      </c>
      <c r="H427">
        <f t="shared" si="20"/>
        <v>9.75</v>
      </c>
    </row>
    <row r="428" spans="1:8" x14ac:dyDescent="0.25">
      <c r="A428" s="2" t="s">
        <v>851</v>
      </c>
      <c r="B428" s="2" t="s">
        <v>852</v>
      </c>
      <c r="C428" s="3">
        <v>13</v>
      </c>
      <c r="D428" s="3">
        <v>11</v>
      </c>
      <c r="E428" s="3">
        <v>10</v>
      </c>
      <c r="F428" s="2">
        <f t="shared" si="18"/>
        <v>16.299999999999997</v>
      </c>
      <c r="G428" s="38">
        <f t="shared" si="19"/>
        <v>16.3</v>
      </c>
      <c r="H428">
        <f t="shared" si="20"/>
        <v>13</v>
      </c>
    </row>
    <row r="429" spans="1:8" x14ac:dyDescent="0.25">
      <c r="A429" s="2" t="s">
        <v>853</v>
      </c>
      <c r="B429" s="2" t="s">
        <v>854</v>
      </c>
      <c r="C429" s="3">
        <v>10</v>
      </c>
      <c r="D429" s="3">
        <v>8</v>
      </c>
      <c r="E429" s="3">
        <v>7.5</v>
      </c>
      <c r="F429" s="2">
        <f t="shared" si="18"/>
        <v>12.225</v>
      </c>
      <c r="G429" s="38">
        <f t="shared" si="19"/>
        <v>12.200000000000001</v>
      </c>
      <c r="H429">
        <f t="shared" si="20"/>
        <v>9.75</v>
      </c>
    </row>
    <row r="430" spans="1:8" x14ac:dyDescent="0.25">
      <c r="A430" s="40" t="s">
        <v>855</v>
      </c>
      <c r="B430" s="40" t="s">
        <v>856</v>
      </c>
      <c r="C430" s="41">
        <v>10</v>
      </c>
      <c r="D430" s="41">
        <v>8</v>
      </c>
      <c r="E430" s="41">
        <v>7.5</v>
      </c>
      <c r="F430" s="40">
        <f t="shared" si="18"/>
        <v>12.225</v>
      </c>
      <c r="G430" s="42">
        <f t="shared" si="19"/>
        <v>12.200000000000001</v>
      </c>
      <c r="H430">
        <f t="shared" si="20"/>
        <v>9.75</v>
      </c>
    </row>
    <row r="431" spans="1:8" x14ac:dyDescent="0.25">
      <c r="A431" s="2" t="s">
        <v>857</v>
      </c>
      <c r="B431" s="2" t="s">
        <v>858</v>
      </c>
      <c r="C431" s="3">
        <v>8</v>
      </c>
      <c r="D431" s="3">
        <v>6</v>
      </c>
      <c r="E431" s="3">
        <v>5.5</v>
      </c>
      <c r="F431" s="2">
        <f t="shared" si="18"/>
        <v>8.9649999999999999</v>
      </c>
      <c r="G431" s="38">
        <f t="shared" si="19"/>
        <v>8.9500000000000011</v>
      </c>
      <c r="H431">
        <f t="shared" si="20"/>
        <v>7.15</v>
      </c>
    </row>
    <row r="432" spans="1:8" x14ac:dyDescent="0.25">
      <c r="A432" s="2" t="s">
        <v>859</v>
      </c>
      <c r="B432" s="2" t="s">
        <v>860</v>
      </c>
      <c r="C432" s="3">
        <v>13</v>
      </c>
      <c r="D432" s="3">
        <v>11</v>
      </c>
      <c r="E432" s="3">
        <v>10</v>
      </c>
      <c r="F432" s="2">
        <f t="shared" si="18"/>
        <v>16.299999999999997</v>
      </c>
      <c r="G432" s="38">
        <f t="shared" si="19"/>
        <v>16.3</v>
      </c>
      <c r="H432">
        <f t="shared" si="20"/>
        <v>13</v>
      </c>
    </row>
    <row r="433" spans="1:8" x14ac:dyDescent="0.25">
      <c r="A433" s="40" t="s">
        <v>861</v>
      </c>
      <c r="B433" s="40" t="s">
        <v>862</v>
      </c>
      <c r="C433" s="41">
        <v>9</v>
      </c>
      <c r="D433" s="41">
        <v>7</v>
      </c>
      <c r="E433" s="41">
        <v>6.5</v>
      </c>
      <c r="F433" s="40">
        <f t="shared" si="18"/>
        <v>10.594999999999999</v>
      </c>
      <c r="G433" s="42">
        <f t="shared" si="19"/>
        <v>10.600000000000001</v>
      </c>
      <c r="H433">
        <f t="shared" si="20"/>
        <v>8.4500000000000011</v>
      </c>
    </row>
    <row r="434" spans="1:8" x14ac:dyDescent="0.25">
      <c r="A434" s="2" t="s">
        <v>863</v>
      </c>
      <c r="B434" s="2" t="s">
        <v>864</v>
      </c>
      <c r="C434" s="3">
        <v>23</v>
      </c>
      <c r="D434" s="3">
        <v>18</v>
      </c>
      <c r="E434" s="3">
        <v>17</v>
      </c>
      <c r="F434" s="2">
        <f t="shared" si="18"/>
        <v>27.709999999999997</v>
      </c>
      <c r="G434" s="38">
        <f t="shared" si="19"/>
        <v>27.700000000000003</v>
      </c>
      <c r="H434">
        <f t="shared" si="20"/>
        <v>22.1</v>
      </c>
    </row>
    <row r="435" spans="1:8" x14ac:dyDescent="0.25">
      <c r="A435" s="2" t="s">
        <v>865</v>
      </c>
      <c r="B435" s="2" t="s">
        <v>866</v>
      </c>
      <c r="C435" s="3">
        <v>12</v>
      </c>
      <c r="D435" s="3">
        <v>10</v>
      </c>
      <c r="E435" s="3">
        <v>9.5</v>
      </c>
      <c r="F435" s="2">
        <f t="shared" si="18"/>
        <v>15.484999999999999</v>
      </c>
      <c r="G435" s="38">
        <f t="shared" si="19"/>
        <v>15.5</v>
      </c>
      <c r="H435">
        <f t="shared" si="20"/>
        <v>12.35</v>
      </c>
    </row>
    <row r="436" spans="1:8" x14ac:dyDescent="0.25">
      <c r="A436" s="2" t="s">
        <v>867</v>
      </c>
      <c r="B436" s="2" t="s">
        <v>868</v>
      </c>
      <c r="C436" s="3">
        <v>10</v>
      </c>
      <c r="D436" s="3">
        <v>8</v>
      </c>
      <c r="E436" s="3">
        <v>7.5</v>
      </c>
      <c r="F436" s="2">
        <f t="shared" si="18"/>
        <v>12.225</v>
      </c>
      <c r="G436" s="38">
        <f t="shared" si="19"/>
        <v>12.200000000000001</v>
      </c>
      <c r="H436">
        <f t="shared" si="20"/>
        <v>9.75</v>
      </c>
    </row>
    <row r="437" spans="1:8" x14ac:dyDescent="0.25">
      <c r="A437" s="2" t="s">
        <v>869</v>
      </c>
      <c r="B437" s="2" t="s">
        <v>870</v>
      </c>
      <c r="C437" s="3">
        <v>9</v>
      </c>
      <c r="D437" s="3">
        <v>7</v>
      </c>
      <c r="E437" s="3">
        <v>7</v>
      </c>
      <c r="F437" s="2">
        <f t="shared" si="18"/>
        <v>11.41</v>
      </c>
      <c r="G437" s="38">
        <f t="shared" si="19"/>
        <v>11.4</v>
      </c>
      <c r="H437">
        <f t="shared" si="20"/>
        <v>9.1</v>
      </c>
    </row>
    <row r="438" spans="1:8" x14ac:dyDescent="0.25">
      <c r="A438" s="2" t="s">
        <v>871</v>
      </c>
      <c r="B438" s="2" t="s">
        <v>872</v>
      </c>
      <c r="C438" s="3">
        <v>20</v>
      </c>
      <c r="D438" s="3">
        <v>16</v>
      </c>
      <c r="E438" s="3">
        <v>15</v>
      </c>
      <c r="F438" s="2">
        <f t="shared" si="18"/>
        <v>24.45</v>
      </c>
      <c r="G438" s="38">
        <f t="shared" si="19"/>
        <v>24.450000000000003</v>
      </c>
      <c r="H438">
        <f t="shared" si="20"/>
        <v>19.5</v>
      </c>
    </row>
    <row r="439" spans="1:8" x14ac:dyDescent="0.25">
      <c r="A439" s="2" t="s">
        <v>873</v>
      </c>
      <c r="B439" s="2" t="s">
        <v>874</v>
      </c>
      <c r="C439" s="3">
        <v>12</v>
      </c>
      <c r="D439" s="3">
        <v>10</v>
      </c>
      <c r="E439" s="3">
        <v>9.5</v>
      </c>
      <c r="F439" s="2">
        <f t="shared" si="18"/>
        <v>15.484999999999999</v>
      </c>
      <c r="G439" s="38">
        <f t="shared" si="19"/>
        <v>15.5</v>
      </c>
      <c r="H439">
        <f t="shared" si="20"/>
        <v>12.35</v>
      </c>
    </row>
    <row r="440" spans="1:8" x14ac:dyDescent="0.25">
      <c r="A440" s="2" t="s">
        <v>875</v>
      </c>
      <c r="B440" s="2" t="s">
        <v>876</v>
      </c>
      <c r="C440" s="3">
        <v>15</v>
      </c>
      <c r="D440" s="3">
        <v>12</v>
      </c>
      <c r="E440" s="3">
        <v>12</v>
      </c>
      <c r="F440" s="2">
        <f t="shared" si="18"/>
        <v>19.559999999999999</v>
      </c>
      <c r="G440" s="38">
        <f t="shared" si="19"/>
        <v>19.55</v>
      </c>
      <c r="H440">
        <f t="shared" si="20"/>
        <v>15.600000000000001</v>
      </c>
    </row>
    <row r="441" spans="1:8" x14ac:dyDescent="0.25">
      <c r="A441" s="2" t="s">
        <v>877</v>
      </c>
      <c r="B441" s="2" t="s">
        <v>878</v>
      </c>
      <c r="C441" s="3">
        <v>8</v>
      </c>
      <c r="D441" s="3">
        <v>6</v>
      </c>
      <c r="E441" s="3">
        <v>6</v>
      </c>
      <c r="F441" s="2">
        <f t="shared" si="18"/>
        <v>9.7799999999999994</v>
      </c>
      <c r="G441" s="38">
        <f t="shared" si="19"/>
        <v>9.8000000000000007</v>
      </c>
      <c r="H441">
        <f t="shared" si="20"/>
        <v>7.8000000000000007</v>
      </c>
    </row>
    <row r="442" spans="1:8" x14ac:dyDescent="0.25">
      <c r="A442" s="2" t="s">
        <v>879</v>
      </c>
      <c r="B442" s="2" t="s">
        <v>880</v>
      </c>
      <c r="C442" s="3">
        <v>8</v>
      </c>
      <c r="D442" s="3">
        <v>6</v>
      </c>
      <c r="E442" s="3">
        <v>5.5</v>
      </c>
      <c r="F442" s="2">
        <f t="shared" si="18"/>
        <v>8.9649999999999999</v>
      </c>
      <c r="G442" s="38">
        <f t="shared" si="19"/>
        <v>8.9500000000000011</v>
      </c>
      <c r="H442">
        <f t="shared" si="20"/>
        <v>7.15</v>
      </c>
    </row>
    <row r="443" spans="1:8" s="14" customFormat="1" x14ac:dyDescent="0.25">
      <c r="A443" s="12" t="s">
        <v>881</v>
      </c>
      <c r="B443" s="12" t="s">
        <v>882</v>
      </c>
      <c r="C443" s="13">
        <v>8</v>
      </c>
      <c r="D443" s="13">
        <v>6</v>
      </c>
      <c r="E443" s="13">
        <v>5.5</v>
      </c>
      <c r="F443" s="12">
        <f t="shared" si="18"/>
        <v>8.9649999999999999</v>
      </c>
      <c r="G443" s="39">
        <f t="shared" si="19"/>
        <v>8.9500000000000011</v>
      </c>
      <c r="H443" s="14">
        <f t="shared" si="20"/>
        <v>7.15</v>
      </c>
    </row>
    <row r="444" spans="1:8" s="14" customFormat="1" x14ac:dyDescent="0.25">
      <c r="A444" s="12" t="s">
        <v>883</v>
      </c>
      <c r="B444" s="12" t="s">
        <v>884</v>
      </c>
      <c r="C444" s="13">
        <v>8</v>
      </c>
      <c r="D444" s="13">
        <v>6</v>
      </c>
      <c r="E444" s="13">
        <v>5.5</v>
      </c>
      <c r="F444" s="12">
        <f t="shared" si="18"/>
        <v>8.9649999999999999</v>
      </c>
      <c r="G444" s="39">
        <f t="shared" si="19"/>
        <v>8.9500000000000011</v>
      </c>
      <c r="H444" s="14">
        <f t="shared" si="20"/>
        <v>7.15</v>
      </c>
    </row>
    <row r="445" spans="1:8" s="14" customFormat="1" x14ac:dyDescent="0.25">
      <c r="A445" s="12" t="s">
        <v>885</v>
      </c>
      <c r="B445" s="12" t="s">
        <v>886</v>
      </c>
      <c r="C445" s="13">
        <v>8</v>
      </c>
      <c r="D445" s="13">
        <v>6</v>
      </c>
      <c r="E445" s="13">
        <v>5.5</v>
      </c>
      <c r="F445" s="12">
        <f t="shared" si="18"/>
        <v>8.9649999999999999</v>
      </c>
      <c r="G445" s="39">
        <f t="shared" si="19"/>
        <v>8.9500000000000011</v>
      </c>
      <c r="H445" s="14">
        <f t="shared" si="20"/>
        <v>7.15</v>
      </c>
    </row>
    <row r="446" spans="1:8" x14ac:dyDescent="0.25">
      <c r="A446" s="40" t="s">
        <v>887</v>
      </c>
      <c r="B446" s="40" t="s">
        <v>888</v>
      </c>
      <c r="C446" s="41">
        <v>8</v>
      </c>
      <c r="D446" s="41">
        <v>6</v>
      </c>
      <c r="E446" s="41">
        <v>5.5</v>
      </c>
      <c r="F446" s="40">
        <f t="shared" si="18"/>
        <v>8.9649999999999999</v>
      </c>
      <c r="G446" s="42">
        <f t="shared" si="19"/>
        <v>8.9500000000000011</v>
      </c>
      <c r="H446">
        <f t="shared" si="20"/>
        <v>7.15</v>
      </c>
    </row>
    <row r="447" spans="1:8" s="14" customFormat="1" x14ac:dyDescent="0.25">
      <c r="A447" s="12" t="s">
        <v>889</v>
      </c>
      <c r="B447" s="12" t="s">
        <v>890</v>
      </c>
      <c r="C447" s="13">
        <v>8</v>
      </c>
      <c r="D447" s="13">
        <v>6</v>
      </c>
      <c r="E447" s="13">
        <v>5.5</v>
      </c>
      <c r="F447" s="12">
        <f t="shared" si="18"/>
        <v>8.9649999999999999</v>
      </c>
      <c r="G447" s="39">
        <f t="shared" si="19"/>
        <v>8.9500000000000011</v>
      </c>
      <c r="H447" s="14">
        <f t="shared" si="20"/>
        <v>7.15</v>
      </c>
    </row>
    <row r="448" spans="1:8" x14ac:dyDescent="0.25">
      <c r="A448" s="2" t="s">
        <v>891</v>
      </c>
      <c r="B448" s="2" t="s">
        <v>892</v>
      </c>
      <c r="C448" s="3">
        <v>23</v>
      </c>
      <c r="D448" s="3">
        <v>18</v>
      </c>
      <c r="E448" s="3">
        <v>17</v>
      </c>
      <c r="F448" s="2">
        <f t="shared" si="18"/>
        <v>27.709999999999997</v>
      </c>
      <c r="G448" s="38">
        <f t="shared" si="19"/>
        <v>27.700000000000003</v>
      </c>
      <c r="H448">
        <f t="shared" si="20"/>
        <v>22.1</v>
      </c>
    </row>
    <row r="449" spans="1:8" x14ac:dyDescent="0.25">
      <c r="A449" s="2" t="s">
        <v>893</v>
      </c>
      <c r="B449" s="2" t="s">
        <v>894</v>
      </c>
      <c r="C449" s="3">
        <v>9</v>
      </c>
      <c r="D449" s="3">
        <v>7</v>
      </c>
      <c r="E449" s="3">
        <v>6.5</v>
      </c>
      <c r="F449" s="2">
        <f t="shared" si="18"/>
        <v>10.594999999999999</v>
      </c>
      <c r="G449" s="38">
        <f t="shared" si="19"/>
        <v>10.600000000000001</v>
      </c>
      <c r="H449">
        <f t="shared" si="20"/>
        <v>8.4500000000000011</v>
      </c>
    </row>
    <row r="450" spans="1:8" s="14" customFormat="1" x14ac:dyDescent="0.25">
      <c r="A450" s="12" t="s">
        <v>895</v>
      </c>
      <c r="B450" s="12" t="s">
        <v>896</v>
      </c>
      <c r="C450" s="13">
        <v>8</v>
      </c>
      <c r="D450" s="13">
        <v>6</v>
      </c>
      <c r="E450" s="13">
        <v>5.5</v>
      </c>
      <c r="F450" s="12">
        <f t="shared" si="18"/>
        <v>8.9649999999999999</v>
      </c>
      <c r="G450" s="39">
        <f t="shared" si="19"/>
        <v>8.9500000000000011</v>
      </c>
      <c r="H450" s="14">
        <f t="shared" si="20"/>
        <v>7.15</v>
      </c>
    </row>
    <row r="451" spans="1:8" x14ac:dyDescent="0.25">
      <c r="A451" s="2" t="s">
        <v>897</v>
      </c>
      <c r="B451" s="2" t="s">
        <v>898</v>
      </c>
      <c r="C451" s="3">
        <v>9</v>
      </c>
      <c r="D451" s="3">
        <v>7</v>
      </c>
      <c r="E451" s="3">
        <v>7</v>
      </c>
      <c r="F451" s="2">
        <f t="shared" si="18"/>
        <v>11.41</v>
      </c>
      <c r="G451" s="38">
        <f t="shared" si="19"/>
        <v>11.4</v>
      </c>
      <c r="H451">
        <f t="shared" si="20"/>
        <v>9.1</v>
      </c>
    </row>
    <row r="452" spans="1:8" x14ac:dyDescent="0.25">
      <c r="A452" s="2" t="s">
        <v>899</v>
      </c>
      <c r="B452" s="2" t="s">
        <v>900</v>
      </c>
      <c r="C452" s="3">
        <v>10</v>
      </c>
      <c r="D452" s="3">
        <v>8</v>
      </c>
      <c r="E452" s="3">
        <v>8</v>
      </c>
      <c r="F452" s="2">
        <f t="shared" si="18"/>
        <v>13.04</v>
      </c>
      <c r="G452" s="38">
        <f t="shared" si="19"/>
        <v>13.05</v>
      </c>
      <c r="H452">
        <f t="shared" si="20"/>
        <v>10.4</v>
      </c>
    </row>
    <row r="453" spans="1:8" x14ac:dyDescent="0.25">
      <c r="A453" s="2" t="s">
        <v>901</v>
      </c>
      <c r="B453" s="2" t="s">
        <v>902</v>
      </c>
      <c r="C453" s="3">
        <v>9</v>
      </c>
      <c r="D453" s="3">
        <v>7</v>
      </c>
      <c r="E453" s="3">
        <v>6.5</v>
      </c>
      <c r="F453" s="2">
        <f t="shared" si="18"/>
        <v>10.594999999999999</v>
      </c>
      <c r="G453" s="38">
        <f t="shared" si="19"/>
        <v>10.600000000000001</v>
      </c>
      <c r="H453">
        <f t="shared" si="20"/>
        <v>8.4500000000000011</v>
      </c>
    </row>
    <row r="454" spans="1:8" x14ac:dyDescent="0.25">
      <c r="A454" s="40" t="s">
        <v>903</v>
      </c>
      <c r="B454" s="40" t="s">
        <v>904</v>
      </c>
      <c r="C454" s="41">
        <v>10</v>
      </c>
      <c r="D454" s="41">
        <v>8</v>
      </c>
      <c r="E454" s="41">
        <v>7.5</v>
      </c>
      <c r="F454" s="40">
        <f t="shared" si="18"/>
        <v>12.225</v>
      </c>
      <c r="G454" s="42">
        <f t="shared" si="19"/>
        <v>12.200000000000001</v>
      </c>
      <c r="H454">
        <f t="shared" si="20"/>
        <v>9.75</v>
      </c>
    </row>
    <row r="455" spans="1:8" x14ac:dyDescent="0.25">
      <c r="A455" s="2" t="s">
        <v>905</v>
      </c>
      <c r="B455" s="2" t="s">
        <v>906</v>
      </c>
      <c r="C455" s="3">
        <v>11</v>
      </c>
      <c r="D455" s="3">
        <v>9</v>
      </c>
      <c r="E455" s="3">
        <v>8.5</v>
      </c>
      <c r="F455" s="2">
        <f t="shared" ref="F455:F518" si="21">E455*1.63</f>
        <v>13.854999999999999</v>
      </c>
      <c r="G455" s="38">
        <f t="shared" ref="G455:G518" si="22">MROUND(F455, 0.05)</f>
        <v>13.850000000000001</v>
      </c>
      <c r="H455">
        <f t="shared" ref="H455:H518" si="23">E455*1.3</f>
        <v>11.05</v>
      </c>
    </row>
    <row r="456" spans="1:8" x14ac:dyDescent="0.25">
      <c r="A456" s="2" t="s">
        <v>907</v>
      </c>
      <c r="B456" s="2" t="s">
        <v>908</v>
      </c>
      <c r="C456" s="3">
        <v>8</v>
      </c>
      <c r="D456" s="3">
        <v>6</v>
      </c>
      <c r="E456" s="3">
        <v>5.5</v>
      </c>
      <c r="F456" s="2">
        <f t="shared" si="21"/>
        <v>8.9649999999999999</v>
      </c>
      <c r="G456" s="38">
        <f t="shared" si="22"/>
        <v>8.9500000000000011</v>
      </c>
      <c r="H456">
        <f t="shared" si="23"/>
        <v>7.15</v>
      </c>
    </row>
    <row r="457" spans="1:8" x14ac:dyDescent="0.25">
      <c r="A457" s="2" t="s">
        <v>909</v>
      </c>
      <c r="B457" s="2" t="s">
        <v>910</v>
      </c>
      <c r="C457" s="3">
        <v>17</v>
      </c>
      <c r="D457" s="3">
        <v>13</v>
      </c>
      <c r="E457" s="3">
        <v>13</v>
      </c>
      <c r="F457" s="2">
        <f t="shared" si="21"/>
        <v>21.189999999999998</v>
      </c>
      <c r="G457" s="38">
        <f t="shared" si="22"/>
        <v>21.200000000000003</v>
      </c>
      <c r="H457">
        <f t="shared" si="23"/>
        <v>16.900000000000002</v>
      </c>
    </row>
    <row r="458" spans="1:8" x14ac:dyDescent="0.25">
      <c r="A458" s="2" t="s">
        <v>911</v>
      </c>
      <c r="B458" s="2" t="s">
        <v>912</v>
      </c>
      <c r="C458" s="3">
        <v>10</v>
      </c>
      <c r="D458" s="3">
        <v>8</v>
      </c>
      <c r="E458" s="3">
        <v>7.5</v>
      </c>
      <c r="F458" s="2">
        <f t="shared" si="21"/>
        <v>12.225</v>
      </c>
      <c r="G458" s="38">
        <f t="shared" si="22"/>
        <v>12.200000000000001</v>
      </c>
      <c r="H458">
        <f t="shared" si="23"/>
        <v>9.75</v>
      </c>
    </row>
    <row r="459" spans="1:8" x14ac:dyDescent="0.25">
      <c r="A459" s="2" t="s">
        <v>913</v>
      </c>
      <c r="B459" s="2" t="s">
        <v>914</v>
      </c>
      <c r="C459" s="3">
        <v>16</v>
      </c>
      <c r="D459" s="3">
        <v>12</v>
      </c>
      <c r="E459" s="3">
        <v>12</v>
      </c>
      <c r="F459" s="2">
        <f t="shared" si="21"/>
        <v>19.559999999999999</v>
      </c>
      <c r="G459" s="38">
        <f t="shared" si="22"/>
        <v>19.55</v>
      </c>
      <c r="H459">
        <f t="shared" si="23"/>
        <v>15.600000000000001</v>
      </c>
    </row>
    <row r="460" spans="1:8" x14ac:dyDescent="0.25">
      <c r="A460" s="2" t="s">
        <v>915</v>
      </c>
      <c r="B460" s="2" t="s">
        <v>916</v>
      </c>
      <c r="C460" s="3">
        <v>9</v>
      </c>
      <c r="D460" s="3">
        <v>7</v>
      </c>
      <c r="E460" s="3">
        <v>6.5</v>
      </c>
      <c r="F460" s="2">
        <f t="shared" si="21"/>
        <v>10.594999999999999</v>
      </c>
      <c r="G460" s="38">
        <f t="shared" si="22"/>
        <v>10.600000000000001</v>
      </c>
      <c r="H460">
        <f t="shared" si="23"/>
        <v>8.4500000000000011</v>
      </c>
    </row>
    <row r="461" spans="1:8" x14ac:dyDescent="0.25">
      <c r="A461" s="2" t="s">
        <v>917</v>
      </c>
      <c r="B461" s="2" t="s">
        <v>918</v>
      </c>
      <c r="C461" s="3">
        <v>10</v>
      </c>
      <c r="D461" s="3">
        <v>8</v>
      </c>
      <c r="E461" s="3">
        <v>7.5</v>
      </c>
      <c r="F461" s="2">
        <f t="shared" si="21"/>
        <v>12.225</v>
      </c>
      <c r="G461" s="38">
        <f t="shared" si="22"/>
        <v>12.200000000000001</v>
      </c>
      <c r="H461">
        <f t="shared" si="23"/>
        <v>9.75</v>
      </c>
    </row>
    <row r="462" spans="1:8" x14ac:dyDescent="0.25">
      <c r="A462" s="2" t="s">
        <v>919</v>
      </c>
      <c r="B462" s="2" t="s">
        <v>920</v>
      </c>
      <c r="C462" s="3">
        <v>23</v>
      </c>
      <c r="D462" s="3">
        <v>18</v>
      </c>
      <c r="E462" s="3">
        <v>17</v>
      </c>
      <c r="F462" s="2">
        <f t="shared" si="21"/>
        <v>27.709999999999997</v>
      </c>
      <c r="G462" s="38">
        <f t="shared" si="22"/>
        <v>27.700000000000003</v>
      </c>
      <c r="H462">
        <f t="shared" si="23"/>
        <v>22.1</v>
      </c>
    </row>
    <row r="463" spans="1:8" x14ac:dyDescent="0.25">
      <c r="A463" s="2" t="s">
        <v>921</v>
      </c>
      <c r="B463" s="2" t="s">
        <v>922</v>
      </c>
      <c r="C463" s="3">
        <v>11</v>
      </c>
      <c r="D463" s="3">
        <v>9</v>
      </c>
      <c r="E463" s="3">
        <v>8.5</v>
      </c>
      <c r="F463" s="2">
        <f t="shared" si="21"/>
        <v>13.854999999999999</v>
      </c>
      <c r="G463" s="38">
        <f t="shared" si="22"/>
        <v>13.850000000000001</v>
      </c>
      <c r="H463">
        <f t="shared" si="23"/>
        <v>11.05</v>
      </c>
    </row>
    <row r="464" spans="1:8" s="14" customFormat="1" x14ac:dyDescent="0.25">
      <c r="A464" s="12" t="s">
        <v>923</v>
      </c>
      <c r="B464" s="12" t="s">
        <v>924</v>
      </c>
      <c r="C464" s="13">
        <v>8</v>
      </c>
      <c r="D464" s="13">
        <v>6</v>
      </c>
      <c r="E464" s="13">
        <v>5.5</v>
      </c>
      <c r="F464" s="12">
        <f t="shared" si="21"/>
        <v>8.9649999999999999</v>
      </c>
      <c r="G464" s="39">
        <f t="shared" si="22"/>
        <v>8.9500000000000011</v>
      </c>
      <c r="H464" s="14">
        <f t="shared" si="23"/>
        <v>7.15</v>
      </c>
    </row>
    <row r="465" spans="1:8" x14ac:dyDescent="0.25">
      <c r="A465" s="2" t="s">
        <v>925</v>
      </c>
      <c r="B465" s="2" t="s">
        <v>926</v>
      </c>
      <c r="C465" s="3">
        <v>23</v>
      </c>
      <c r="D465" s="3">
        <v>18</v>
      </c>
      <c r="E465" s="3">
        <v>17</v>
      </c>
      <c r="F465" s="2">
        <f t="shared" si="21"/>
        <v>27.709999999999997</v>
      </c>
      <c r="G465" s="38">
        <f t="shared" si="22"/>
        <v>27.700000000000003</v>
      </c>
      <c r="H465">
        <f t="shared" si="23"/>
        <v>22.1</v>
      </c>
    </row>
    <row r="466" spans="1:8" x14ac:dyDescent="0.25">
      <c r="A466" s="2" t="s">
        <v>927</v>
      </c>
      <c r="B466" s="2" t="s">
        <v>928</v>
      </c>
      <c r="C466" s="3">
        <v>8</v>
      </c>
      <c r="D466" s="3">
        <v>6</v>
      </c>
      <c r="E466" s="3">
        <v>5.5</v>
      </c>
      <c r="F466" s="2">
        <f t="shared" si="21"/>
        <v>8.9649999999999999</v>
      </c>
      <c r="G466" s="38">
        <f t="shared" si="22"/>
        <v>8.9500000000000011</v>
      </c>
      <c r="H466">
        <f t="shared" si="23"/>
        <v>7.15</v>
      </c>
    </row>
    <row r="467" spans="1:8" x14ac:dyDescent="0.25">
      <c r="A467" s="2" t="s">
        <v>929</v>
      </c>
      <c r="B467" s="2" t="s">
        <v>930</v>
      </c>
      <c r="C467" s="3">
        <v>10</v>
      </c>
      <c r="D467" s="3">
        <v>8</v>
      </c>
      <c r="E467" s="3">
        <v>7.5</v>
      </c>
      <c r="F467" s="2">
        <f t="shared" si="21"/>
        <v>12.225</v>
      </c>
      <c r="G467" s="38">
        <f t="shared" si="22"/>
        <v>12.200000000000001</v>
      </c>
      <c r="H467">
        <f t="shared" si="23"/>
        <v>9.75</v>
      </c>
    </row>
    <row r="468" spans="1:8" x14ac:dyDescent="0.25">
      <c r="A468" s="2" t="s">
        <v>931</v>
      </c>
      <c r="B468" s="2" t="s">
        <v>932</v>
      </c>
      <c r="C468" s="3">
        <v>10</v>
      </c>
      <c r="D468" s="3">
        <v>8</v>
      </c>
      <c r="E468" s="3">
        <v>7.5</v>
      </c>
      <c r="F468" s="2">
        <f t="shared" si="21"/>
        <v>12.225</v>
      </c>
      <c r="G468" s="38">
        <f t="shared" si="22"/>
        <v>12.200000000000001</v>
      </c>
      <c r="H468">
        <f t="shared" si="23"/>
        <v>9.75</v>
      </c>
    </row>
    <row r="469" spans="1:8" x14ac:dyDescent="0.25">
      <c r="A469" s="2" t="s">
        <v>933</v>
      </c>
      <c r="B469" s="2" t="s">
        <v>934</v>
      </c>
      <c r="C469" s="3">
        <v>9</v>
      </c>
      <c r="D469" s="3">
        <v>7</v>
      </c>
      <c r="E469" s="3">
        <v>6.5</v>
      </c>
      <c r="F469" s="2">
        <f t="shared" si="21"/>
        <v>10.594999999999999</v>
      </c>
      <c r="G469" s="38">
        <f t="shared" si="22"/>
        <v>10.600000000000001</v>
      </c>
      <c r="H469">
        <f t="shared" si="23"/>
        <v>8.4500000000000011</v>
      </c>
    </row>
    <row r="470" spans="1:8" x14ac:dyDescent="0.25">
      <c r="A470" s="2" t="s">
        <v>935</v>
      </c>
      <c r="B470" s="2" t="s">
        <v>936</v>
      </c>
      <c r="C470" s="3">
        <v>13</v>
      </c>
      <c r="D470" s="3">
        <v>11</v>
      </c>
      <c r="E470" s="3">
        <v>10</v>
      </c>
      <c r="F470" s="2">
        <f t="shared" si="21"/>
        <v>16.299999999999997</v>
      </c>
      <c r="G470" s="38">
        <f t="shared" si="22"/>
        <v>16.3</v>
      </c>
      <c r="H470">
        <f t="shared" si="23"/>
        <v>13</v>
      </c>
    </row>
    <row r="471" spans="1:8" x14ac:dyDescent="0.25">
      <c r="A471" s="2" t="s">
        <v>937</v>
      </c>
      <c r="B471" s="2" t="s">
        <v>938</v>
      </c>
      <c r="C471" s="3">
        <v>9</v>
      </c>
      <c r="D471" s="3">
        <v>7</v>
      </c>
      <c r="E471" s="3">
        <v>6.5</v>
      </c>
      <c r="F471" s="2">
        <f t="shared" si="21"/>
        <v>10.594999999999999</v>
      </c>
      <c r="G471" s="38">
        <f t="shared" si="22"/>
        <v>10.600000000000001</v>
      </c>
      <c r="H471">
        <f t="shared" si="23"/>
        <v>8.4500000000000011</v>
      </c>
    </row>
    <row r="472" spans="1:8" x14ac:dyDescent="0.25">
      <c r="A472" s="40" t="s">
        <v>939</v>
      </c>
      <c r="B472" s="40" t="s">
        <v>940</v>
      </c>
      <c r="C472" s="41">
        <v>8</v>
      </c>
      <c r="D472" s="41">
        <v>6</v>
      </c>
      <c r="E472" s="41">
        <v>5.5</v>
      </c>
      <c r="F472" s="40">
        <f t="shared" si="21"/>
        <v>8.9649999999999999</v>
      </c>
      <c r="G472" s="42">
        <f t="shared" si="22"/>
        <v>8.9500000000000011</v>
      </c>
      <c r="H472">
        <f t="shared" si="23"/>
        <v>7.15</v>
      </c>
    </row>
    <row r="473" spans="1:8" x14ac:dyDescent="0.25">
      <c r="A473" s="2" t="s">
        <v>941</v>
      </c>
      <c r="B473" s="2" t="s">
        <v>942</v>
      </c>
      <c r="C473" s="3">
        <v>8</v>
      </c>
      <c r="D473" s="3">
        <v>6</v>
      </c>
      <c r="E473" s="3">
        <v>5.5</v>
      </c>
      <c r="F473" s="2">
        <f t="shared" si="21"/>
        <v>8.9649999999999999</v>
      </c>
      <c r="G473" s="38">
        <f t="shared" si="22"/>
        <v>8.9500000000000011</v>
      </c>
      <c r="H473">
        <f t="shared" si="23"/>
        <v>7.15</v>
      </c>
    </row>
    <row r="474" spans="1:8" x14ac:dyDescent="0.25">
      <c r="A474" s="2" t="s">
        <v>943</v>
      </c>
      <c r="B474" s="2" t="s">
        <v>944</v>
      </c>
      <c r="C474" s="3">
        <v>8</v>
      </c>
      <c r="D474" s="3">
        <v>6</v>
      </c>
      <c r="E474" s="3">
        <v>6</v>
      </c>
      <c r="F474" s="2">
        <f t="shared" si="21"/>
        <v>9.7799999999999994</v>
      </c>
      <c r="G474" s="38">
        <f t="shared" si="22"/>
        <v>9.8000000000000007</v>
      </c>
      <c r="H474">
        <f t="shared" si="23"/>
        <v>7.8000000000000007</v>
      </c>
    </row>
    <row r="475" spans="1:8" x14ac:dyDescent="0.25">
      <c r="A475" s="2" t="s">
        <v>945</v>
      </c>
      <c r="B475" s="2" t="s">
        <v>946</v>
      </c>
      <c r="C475" s="3">
        <v>9</v>
      </c>
      <c r="D475" s="3">
        <v>7</v>
      </c>
      <c r="E475" s="3">
        <v>6.5</v>
      </c>
      <c r="F475" s="2">
        <f t="shared" si="21"/>
        <v>10.594999999999999</v>
      </c>
      <c r="G475" s="38">
        <f t="shared" si="22"/>
        <v>10.600000000000001</v>
      </c>
      <c r="H475">
        <f t="shared" si="23"/>
        <v>8.4500000000000011</v>
      </c>
    </row>
    <row r="476" spans="1:8" x14ac:dyDescent="0.25">
      <c r="A476" s="2" t="s">
        <v>947</v>
      </c>
      <c r="B476" s="2" t="s">
        <v>948</v>
      </c>
      <c r="C476" s="3">
        <v>23</v>
      </c>
      <c r="D476" s="3">
        <v>18</v>
      </c>
      <c r="E476" s="3">
        <v>17</v>
      </c>
      <c r="F476" s="2">
        <f t="shared" si="21"/>
        <v>27.709999999999997</v>
      </c>
      <c r="G476" s="38">
        <f t="shared" si="22"/>
        <v>27.700000000000003</v>
      </c>
      <c r="H476">
        <f t="shared" si="23"/>
        <v>22.1</v>
      </c>
    </row>
    <row r="477" spans="1:8" x14ac:dyDescent="0.25">
      <c r="A477" s="2" t="s">
        <v>949</v>
      </c>
      <c r="B477" s="2" t="s">
        <v>950</v>
      </c>
      <c r="C477" s="3">
        <v>10</v>
      </c>
      <c r="D477" s="3">
        <v>8</v>
      </c>
      <c r="E477" s="3">
        <v>7.5</v>
      </c>
      <c r="F477" s="2">
        <f t="shared" si="21"/>
        <v>12.225</v>
      </c>
      <c r="G477" s="38">
        <f t="shared" si="22"/>
        <v>12.200000000000001</v>
      </c>
      <c r="H477">
        <f t="shared" si="23"/>
        <v>9.75</v>
      </c>
    </row>
    <row r="478" spans="1:8" x14ac:dyDescent="0.25">
      <c r="A478" s="2" t="s">
        <v>951</v>
      </c>
      <c r="B478" s="2" t="s">
        <v>952</v>
      </c>
      <c r="C478" s="3">
        <v>11</v>
      </c>
      <c r="D478" s="3">
        <v>9</v>
      </c>
      <c r="E478" s="3">
        <v>8.5</v>
      </c>
      <c r="F478" s="2">
        <f t="shared" si="21"/>
        <v>13.854999999999999</v>
      </c>
      <c r="G478" s="38">
        <f t="shared" si="22"/>
        <v>13.850000000000001</v>
      </c>
      <c r="H478">
        <f t="shared" si="23"/>
        <v>11.05</v>
      </c>
    </row>
    <row r="479" spans="1:8" x14ac:dyDescent="0.25">
      <c r="A479" s="2" t="s">
        <v>953</v>
      </c>
      <c r="B479" s="2" t="s">
        <v>954</v>
      </c>
      <c r="C479" s="3">
        <v>9</v>
      </c>
      <c r="D479" s="3">
        <v>7</v>
      </c>
      <c r="E479" s="3">
        <v>6.5</v>
      </c>
      <c r="F479" s="2">
        <f t="shared" si="21"/>
        <v>10.594999999999999</v>
      </c>
      <c r="G479" s="38">
        <f t="shared" si="22"/>
        <v>10.600000000000001</v>
      </c>
      <c r="H479">
        <f t="shared" si="23"/>
        <v>8.4500000000000011</v>
      </c>
    </row>
    <row r="480" spans="1:8" x14ac:dyDescent="0.25">
      <c r="A480" s="2" t="s">
        <v>955</v>
      </c>
      <c r="B480" s="2" t="s">
        <v>956</v>
      </c>
      <c r="C480" s="3">
        <v>8</v>
      </c>
      <c r="D480" s="3">
        <v>6</v>
      </c>
      <c r="E480" s="3">
        <v>6</v>
      </c>
      <c r="F480" s="2">
        <f t="shared" si="21"/>
        <v>9.7799999999999994</v>
      </c>
      <c r="G480" s="38">
        <f t="shared" si="22"/>
        <v>9.8000000000000007</v>
      </c>
      <c r="H480">
        <f t="shared" si="23"/>
        <v>7.8000000000000007</v>
      </c>
    </row>
    <row r="481" spans="1:8" x14ac:dyDescent="0.25">
      <c r="A481" s="2" t="s">
        <v>957</v>
      </c>
      <c r="B481" s="2" t="s">
        <v>958</v>
      </c>
      <c r="C481" s="3">
        <v>10</v>
      </c>
      <c r="D481" s="3">
        <v>8</v>
      </c>
      <c r="E481" s="3">
        <v>7.5</v>
      </c>
      <c r="F481" s="2">
        <f t="shared" si="21"/>
        <v>12.225</v>
      </c>
      <c r="G481" s="38">
        <f t="shared" si="22"/>
        <v>12.200000000000001</v>
      </c>
      <c r="H481">
        <f t="shared" si="23"/>
        <v>9.75</v>
      </c>
    </row>
    <row r="482" spans="1:8" x14ac:dyDescent="0.25">
      <c r="A482" s="2" t="s">
        <v>959</v>
      </c>
      <c r="B482" s="2" t="s">
        <v>960</v>
      </c>
      <c r="C482" s="3">
        <v>10</v>
      </c>
      <c r="D482" s="3">
        <v>8</v>
      </c>
      <c r="E482" s="3">
        <v>7.5</v>
      </c>
      <c r="F482" s="2">
        <f t="shared" si="21"/>
        <v>12.225</v>
      </c>
      <c r="G482" s="38">
        <f t="shared" si="22"/>
        <v>12.200000000000001</v>
      </c>
      <c r="H482">
        <f t="shared" si="23"/>
        <v>9.75</v>
      </c>
    </row>
    <row r="483" spans="1:8" x14ac:dyDescent="0.25">
      <c r="A483" s="2" t="s">
        <v>961</v>
      </c>
      <c r="B483" s="2" t="s">
        <v>962</v>
      </c>
      <c r="C483" s="3">
        <v>13</v>
      </c>
      <c r="D483" s="3">
        <v>11</v>
      </c>
      <c r="E483" s="3">
        <v>10</v>
      </c>
      <c r="F483" s="2">
        <f t="shared" si="21"/>
        <v>16.299999999999997</v>
      </c>
      <c r="G483" s="38">
        <f t="shared" si="22"/>
        <v>16.3</v>
      </c>
      <c r="H483">
        <f t="shared" si="23"/>
        <v>13</v>
      </c>
    </row>
    <row r="484" spans="1:8" x14ac:dyDescent="0.25">
      <c r="A484" s="2" t="s">
        <v>963</v>
      </c>
      <c r="B484" s="2" t="s">
        <v>964</v>
      </c>
      <c r="C484" s="3">
        <v>8</v>
      </c>
      <c r="D484" s="3">
        <v>6</v>
      </c>
      <c r="E484" s="3">
        <v>6</v>
      </c>
      <c r="F484" s="2">
        <f t="shared" si="21"/>
        <v>9.7799999999999994</v>
      </c>
      <c r="G484" s="38">
        <f t="shared" si="22"/>
        <v>9.8000000000000007</v>
      </c>
      <c r="H484">
        <f t="shared" si="23"/>
        <v>7.8000000000000007</v>
      </c>
    </row>
    <row r="485" spans="1:8" x14ac:dyDescent="0.25">
      <c r="A485" s="2" t="s">
        <v>965</v>
      </c>
      <c r="B485" s="2" t="s">
        <v>966</v>
      </c>
      <c r="C485" s="3">
        <v>8</v>
      </c>
      <c r="D485" s="3">
        <v>6</v>
      </c>
      <c r="E485" s="3">
        <v>5.5</v>
      </c>
      <c r="F485" s="2">
        <f t="shared" si="21"/>
        <v>8.9649999999999999</v>
      </c>
      <c r="G485" s="38">
        <f t="shared" si="22"/>
        <v>8.9500000000000011</v>
      </c>
      <c r="H485">
        <f t="shared" si="23"/>
        <v>7.15</v>
      </c>
    </row>
    <row r="486" spans="1:8" x14ac:dyDescent="0.25">
      <c r="A486" s="2" t="s">
        <v>967</v>
      </c>
      <c r="B486" s="2" t="s">
        <v>968</v>
      </c>
      <c r="C486" s="3">
        <v>15</v>
      </c>
      <c r="D486" s="3">
        <v>12</v>
      </c>
      <c r="E486" s="3">
        <v>11</v>
      </c>
      <c r="F486" s="2">
        <f t="shared" si="21"/>
        <v>17.93</v>
      </c>
      <c r="G486" s="38">
        <f t="shared" si="22"/>
        <v>17.95</v>
      </c>
      <c r="H486">
        <f t="shared" si="23"/>
        <v>14.3</v>
      </c>
    </row>
    <row r="487" spans="1:8" x14ac:dyDescent="0.25">
      <c r="A487" s="2" t="s">
        <v>969</v>
      </c>
      <c r="B487" s="2" t="s">
        <v>970</v>
      </c>
      <c r="C487" s="3">
        <v>15</v>
      </c>
      <c r="D487" s="3">
        <v>12</v>
      </c>
      <c r="E487" s="3">
        <v>11</v>
      </c>
      <c r="F487" s="2">
        <f t="shared" si="21"/>
        <v>17.93</v>
      </c>
      <c r="G487" s="38">
        <f t="shared" si="22"/>
        <v>17.95</v>
      </c>
      <c r="H487">
        <f t="shared" si="23"/>
        <v>14.3</v>
      </c>
    </row>
    <row r="488" spans="1:8" x14ac:dyDescent="0.25">
      <c r="A488" s="2" t="s">
        <v>971</v>
      </c>
      <c r="B488" s="2" t="s">
        <v>972</v>
      </c>
      <c r="C488" s="3">
        <v>9</v>
      </c>
      <c r="D488" s="3">
        <v>7</v>
      </c>
      <c r="E488" s="3">
        <v>6.5</v>
      </c>
      <c r="F488" s="2">
        <f t="shared" si="21"/>
        <v>10.594999999999999</v>
      </c>
      <c r="G488" s="38">
        <f t="shared" si="22"/>
        <v>10.600000000000001</v>
      </c>
      <c r="H488">
        <f t="shared" si="23"/>
        <v>8.4500000000000011</v>
      </c>
    </row>
    <row r="489" spans="1:8" x14ac:dyDescent="0.25">
      <c r="A489" s="2" t="s">
        <v>973</v>
      </c>
      <c r="B489" s="2" t="s">
        <v>974</v>
      </c>
      <c r="C489" s="3">
        <v>14</v>
      </c>
      <c r="D489" s="3">
        <v>11</v>
      </c>
      <c r="E489" s="3">
        <v>10</v>
      </c>
      <c r="F489" s="2">
        <f t="shared" si="21"/>
        <v>16.299999999999997</v>
      </c>
      <c r="G489" s="38">
        <f t="shared" si="22"/>
        <v>16.3</v>
      </c>
      <c r="H489">
        <f t="shared" si="23"/>
        <v>13</v>
      </c>
    </row>
    <row r="490" spans="1:8" x14ac:dyDescent="0.25">
      <c r="A490" s="2" t="s">
        <v>975</v>
      </c>
      <c r="B490" s="2" t="s">
        <v>976</v>
      </c>
      <c r="C490" s="3">
        <v>14</v>
      </c>
      <c r="D490" s="3">
        <v>11</v>
      </c>
      <c r="E490" s="3">
        <v>10</v>
      </c>
      <c r="F490" s="2">
        <f t="shared" si="21"/>
        <v>16.299999999999997</v>
      </c>
      <c r="G490" s="38">
        <f t="shared" si="22"/>
        <v>16.3</v>
      </c>
      <c r="H490">
        <f t="shared" si="23"/>
        <v>13</v>
      </c>
    </row>
    <row r="491" spans="1:8" x14ac:dyDescent="0.25">
      <c r="A491" s="2" t="s">
        <v>977</v>
      </c>
      <c r="B491" s="2" t="s">
        <v>978</v>
      </c>
      <c r="C491" s="3">
        <v>14</v>
      </c>
      <c r="D491" s="3">
        <v>11</v>
      </c>
      <c r="E491" s="3">
        <v>10</v>
      </c>
      <c r="F491" s="2">
        <f t="shared" si="21"/>
        <v>16.299999999999997</v>
      </c>
      <c r="G491" s="38">
        <f t="shared" si="22"/>
        <v>16.3</v>
      </c>
      <c r="H491">
        <f t="shared" si="23"/>
        <v>13</v>
      </c>
    </row>
    <row r="492" spans="1:8" x14ac:dyDescent="0.25">
      <c r="A492" s="2" t="s">
        <v>979</v>
      </c>
      <c r="B492" s="2" t="s">
        <v>980</v>
      </c>
      <c r="C492" s="3">
        <v>14</v>
      </c>
      <c r="D492" s="3">
        <v>11</v>
      </c>
      <c r="E492" s="3">
        <v>10</v>
      </c>
      <c r="F492" s="2">
        <f t="shared" si="21"/>
        <v>16.299999999999997</v>
      </c>
      <c r="G492" s="38">
        <f t="shared" si="22"/>
        <v>16.3</v>
      </c>
      <c r="H492">
        <f t="shared" si="23"/>
        <v>13</v>
      </c>
    </row>
    <row r="493" spans="1:8" x14ac:dyDescent="0.25">
      <c r="A493" s="2" t="s">
        <v>981</v>
      </c>
      <c r="B493" s="2" t="s">
        <v>982</v>
      </c>
      <c r="C493" s="3">
        <v>14</v>
      </c>
      <c r="D493" s="3">
        <v>11</v>
      </c>
      <c r="E493" s="3">
        <v>10</v>
      </c>
      <c r="F493" s="2">
        <f t="shared" si="21"/>
        <v>16.299999999999997</v>
      </c>
      <c r="G493" s="38">
        <f t="shared" si="22"/>
        <v>16.3</v>
      </c>
      <c r="H493">
        <f t="shared" si="23"/>
        <v>13</v>
      </c>
    </row>
    <row r="494" spans="1:8" x14ac:dyDescent="0.25">
      <c r="A494" s="2" t="s">
        <v>983</v>
      </c>
      <c r="B494" s="2" t="s">
        <v>984</v>
      </c>
      <c r="C494" s="3">
        <v>14</v>
      </c>
      <c r="D494" s="3">
        <v>11</v>
      </c>
      <c r="E494" s="3">
        <v>10</v>
      </c>
      <c r="F494" s="2">
        <f t="shared" si="21"/>
        <v>16.299999999999997</v>
      </c>
      <c r="G494" s="38">
        <f t="shared" si="22"/>
        <v>16.3</v>
      </c>
      <c r="H494">
        <f t="shared" si="23"/>
        <v>13</v>
      </c>
    </row>
    <row r="495" spans="1:8" x14ac:dyDescent="0.25">
      <c r="A495" s="2" t="s">
        <v>985</v>
      </c>
      <c r="B495" s="2" t="s">
        <v>986</v>
      </c>
      <c r="C495" s="3">
        <v>14</v>
      </c>
      <c r="D495" s="3">
        <v>11</v>
      </c>
      <c r="E495" s="3">
        <v>10</v>
      </c>
      <c r="F495" s="2">
        <f t="shared" si="21"/>
        <v>16.299999999999997</v>
      </c>
      <c r="G495" s="38">
        <f t="shared" si="22"/>
        <v>16.3</v>
      </c>
      <c r="H495">
        <f t="shared" si="23"/>
        <v>13</v>
      </c>
    </row>
    <row r="496" spans="1:8" x14ac:dyDescent="0.25">
      <c r="A496" s="2" t="s">
        <v>987</v>
      </c>
      <c r="B496" s="2" t="s">
        <v>988</v>
      </c>
      <c r="C496" s="3">
        <v>14</v>
      </c>
      <c r="D496" s="3">
        <v>11</v>
      </c>
      <c r="E496" s="3">
        <v>10</v>
      </c>
      <c r="F496" s="2">
        <f t="shared" si="21"/>
        <v>16.299999999999997</v>
      </c>
      <c r="G496" s="38">
        <f t="shared" si="22"/>
        <v>16.3</v>
      </c>
      <c r="H496">
        <f t="shared" si="23"/>
        <v>13</v>
      </c>
    </row>
    <row r="497" spans="1:8" x14ac:dyDescent="0.25">
      <c r="A497" s="2" t="s">
        <v>989</v>
      </c>
      <c r="B497" s="2" t="s">
        <v>990</v>
      </c>
      <c r="C497" s="3">
        <v>14</v>
      </c>
      <c r="D497" s="3">
        <v>11</v>
      </c>
      <c r="E497" s="3">
        <v>10</v>
      </c>
      <c r="F497" s="2">
        <f t="shared" si="21"/>
        <v>16.299999999999997</v>
      </c>
      <c r="G497" s="38">
        <f t="shared" si="22"/>
        <v>16.3</v>
      </c>
      <c r="H497">
        <f t="shared" si="23"/>
        <v>13</v>
      </c>
    </row>
    <row r="498" spans="1:8" x14ac:dyDescent="0.25">
      <c r="A498" s="2" t="s">
        <v>991</v>
      </c>
      <c r="B498" s="2" t="s">
        <v>992</v>
      </c>
      <c r="C498" s="3">
        <v>14</v>
      </c>
      <c r="D498" s="3">
        <v>11</v>
      </c>
      <c r="E498" s="3">
        <v>10</v>
      </c>
      <c r="F498" s="2">
        <f t="shared" si="21"/>
        <v>16.299999999999997</v>
      </c>
      <c r="G498" s="38">
        <f t="shared" si="22"/>
        <v>16.3</v>
      </c>
      <c r="H498">
        <f t="shared" si="23"/>
        <v>13</v>
      </c>
    </row>
    <row r="499" spans="1:8" x14ac:dyDescent="0.25">
      <c r="A499" s="2" t="s">
        <v>993</v>
      </c>
      <c r="B499" s="2" t="s">
        <v>994</v>
      </c>
      <c r="C499" s="3">
        <v>14</v>
      </c>
      <c r="D499" s="3">
        <v>11</v>
      </c>
      <c r="E499" s="3">
        <v>10</v>
      </c>
      <c r="F499" s="2">
        <f t="shared" si="21"/>
        <v>16.299999999999997</v>
      </c>
      <c r="G499" s="38">
        <f t="shared" si="22"/>
        <v>16.3</v>
      </c>
      <c r="H499">
        <f t="shared" si="23"/>
        <v>13</v>
      </c>
    </row>
    <row r="500" spans="1:8" x14ac:dyDescent="0.25">
      <c r="A500" s="2" t="s">
        <v>995</v>
      </c>
      <c r="B500" s="2" t="s">
        <v>996</v>
      </c>
      <c r="C500" s="3">
        <v>15</v>
      </c>
      <c r="D500" s="3">
        <v>12</v>
      </c>
      <c r="E500" s="3">
        <v>11</v>
      </c>
      <c r="F500" s="2">
        <f t="shared" si="21"/>
        <v>17.93</v>
      </c>
      <c r="G500" s="38">
        <f t="shared" si="22"/>
        <v>17.95</v>
      </c>
      <c r="H500">
        <f t="shared" si="23"/>
        <v>14.3</v>
      </c>
    </row>
    <row r="501" spans="1:8" x14ac:dyDescent="0.25">
      <c r="A501" s="2" t="s">
        <v>997</v>
      </c>
      <c r="B501" s="2" t="s">
        <v>998</v>
      </c>
      <c r="C501" s="3">
        <v>8</v>
      </c>
      <c r="D501" s="3">
        <v>6</v>
      </c>
      <c r="E501" s="3">
        <v>5.5</v>
      </c>
      <c r="F501" s="2">
        <f t="shared" si="21"/>
        <v>8.9649999999999999</v>
      </c>
      <c r="G501" s="38">
        <f t="shared" si="22"/>
        <v>8.9500000000000011</v>
      </c>
      <c r="H501">
        <f t="shared" si="23"/>
        <v>7.15</v>
      </c>
    </row>
    <row r="502" spans="1:8" x14ac:dyDescent="0.25">
      <c r="A502" s="2" t="s">
        <v>999</v>
      </c>
      <c r="B502" s="2" t="s">
        <v>1000</v>
      </c>
      <c r="C502" s="3">
        <v>8</v>
      </c>
      <c r="D502" s="3">
        <v>6</v>
      </c>
      <c r="E502" s="3">
        <v>6</v>
      </c>
      <c r="F502" s="2">
        <f t="shared" si="21"/>
        <v>9.7799999999999994</v>
      </c>
      <c r="G502" s="38">
        <f t="shared" si="22"/>
        <v>9.8000000000000007</v>
      </c>
      <c r="H502">
        <f t="shared" si="23"/>
        <v>7.8000000000000007</v>
      </c>
    </row>
    <row r="503" spans="1:8" x14ac:dyDescent="0.25">
      <c r="A503" s="2" t="s">
        <v>1001</v>
      </c>
      <c r="B503" s="2" t="s">
        <v>1002</v>
      </c>
      <c r="C503" s="3">
        <v>9</v>
      </c>
      <c r="D503" s="3">
        <v>7</v>
      </c>
      <c r="E503" s="3">
        <v>6.5</v>
      </c>
      <c r="F503" s="2">
        <f t="shared" si="21"/>
        <v>10.594999999999999</v>
      </c>
      <c r="G503" s="38">
        <f t="shared" si="22"/>
        <v>10.600000000000001</v>
      </c>
      <c r="H503">
        <f t="shared" si="23"/>
        <v>8.4500000000000011</v>
      </c>
    </row>
    <row r="504" spans="1:8" x14ac:dyDescent="0.25">
      <c r="A504" s="2" t="s">
        <v>1003</v>
      </c>
      <c r="B504" s="2" t="s">
        <v>1004</v>
      </c>
      <c r="C504" s="3">
        <v>10</v>
      </c>
      <c r="D504" s="3">
        <v>8</v>
      </c>
      <c r="E504" s="3">
        <v>7.5</v>
      </c>
      <c r="F504" s="2">
        <f t="shared" si="21"/>
        <v>12.225</v>
      </c>
      <c r="G504" s="38">
        <f t="shared" si="22"/>
        <v>12.200000000000001</v>
      </c>
      <c r="H504">
        <f t="shared" si="23"/>
        <v>9.75</v>
      </c>
    </row>
    <row r="505" spans="1:8" x14ac:dyDescent="0.25">
      <c r="A505" s="2" t="s">
        <v>1005</v>
      </c>
      <c r="B505" s="2" t="s">
        <v>1006</v>
      </c>
      <c r="C505" s="3">
        <v>14</v>
      </c>
      <c r="D505" s="3">
        <v>11</v>
      </c>
      <c r="E505" s="3">
        <v>10</v>
      </c>
      <c r="F505" s="2">
        <f t="shared" si="21"/>
        <v>16.299999999999997</v>
      </c>
      <c r="G505" s="38">
        <f t="shared" si="22"/>
        <v>16.3</v>
      </c>
      <c r="H505">
        <f t="shared" si="23"/>
        <v>13</v>
      </c>
    </row>
    <row r="506" spans="1:8" x14ac:dyDescent="0.25">
      <c r="A506" s="2" t="s">
        <v>1007</v>
      </c>
      <c r="B506" s="2" t="s">
        <v>1008</v>
      </c>
      <c r="C506" s="3">
        <v>9</v>
      </c>
      <c r="D506" s="3">
        <v>7</v>
      </c>
      <c r="E506" s="3">
        <v>6.5</v>
      </c>
      <c r="F506" s="2">
        <f t="shared" si="21"/>
        <v>10.594999999999999</v>
      </c>
      <c r="G506" s="38">
        <f t="shared" si="22"/>
        <v>10.600000000000001</v>
      </c>
      <c r="H506">
        <f t="shared" si="23"/>
        <v>8.4500000000000011</v>
      </c>
    </row>
    <row r="507" spans="1:8" x14ac:dyDescent="0.25">
      <c r="A507" s="2" t="s">
        <v>1009</v>
      </c>
      <c r="B507" s="2" t="s">
        <v>1010</v>
      </c>
      <c r="C507" s="3">
        <v>10</v>
      </c>
      <c r="D507" s="3">
        <v>8</v>
      </c>
      <c r="E507" s="3">
        <v>7.5</v>
      </c>
      <c r="F507" s="2">
        <f t="shared" si="21"/>
        <v>12.225</v>
      </c>
      <c r="G507" s="38">
        <f t="shared" si="22"/>
        <v>12.200000000000001</v>
      </c>
      <c r="H507">
        <f t="shared" si="23"/>
        <v>9.75</v>
      </c>
    </row>
    <row r="508" spans="1:8" x14ac:dyDescent="0.25">
      <c r="A508" s="2" t="s">
        <v>1011</v>
      </c>
      <c r="B508" s="2" t="s">
        <v>1012</v>
      </c>
      <c r="C508" s="3">
        <v>37</v>
      </c>
      <c r="D508" s="3">
        <v>29</v>
      </c>
      <c r="E508" s="3">
        <v>29</v>
      </c>
      <c r="F508" s="2">
        <f t="shared" si="21"/>
        <v>47.269999999999996</v>
      </c>
      <c r="G508" s="38">
        <f t="shared" si="22"/>
        <v>47.25</v>
      </c>
      <c r="H508">
        <f t="shared" si="23"/>
        <v>37.700000000000003</v>
      </c>
    </row>
    <row r="509" spans="1:8" x14ac:dyDescent="0.25">
      <c r="A509" s="2" t="s">
        <v>1013</v>
      </c>
      <c r="B509" s="2" t="s">
        <v>1014</v>
      </c>
      <c r="C509" s="3">
        <v>47</v>
      </c>
      <c r="D509" s="3">
        <v>37</v>
      </c>
      <c r="E509" s="3">
        <v>37</v>
      </c>
      <c r="F509" s="2">
        <f t="shared" si="21"/>
        <v>60.309999999999995</v>
      </c>
      <c r="G509" s="38">
        <f t="shared" si="22"/>
        <v>60.300000000000004</v>
      </c>
      <c r="H509">
        <f t="shared" si="23"/>
        <v>48.1</v>
      </c>
    </row>
    <row r="510" spans="1:8" x14ac:dyDescent="0.25">
      <c r="A510" s="2" t="s">
        <v>1015</v>
      </c>
      <c r="B510" s="2" t="s">
        <v>1016</v>
      </c>
      <c r="C510" s="3">
        <v>33</v>
      </c>
      <c r="D510" s="3">
        <v>26</v>
      </c>
      <c r="E510" s="3">
        <v>26</v>
      </c>
      <c r="F510" s="2">
        <f t="shared" si="21"/>
        <v>42.379999999999995</v>
      </c>
      <c r="G510" s="38">
        <f t="shared" si="22"/>
        <v>42.400000000000006</v>
      </c>
      <c r="H510">
        <f t="shared" si="23"/>
        <v>33.800000000000004</v>
      </c>
    </row>
    <row r="511" spans="1:8" x14ac:dyDescent="0.25">
      <c r="A511" s="2" t="s">
        <v>1017</v>
      </c>
      <c r="B511" s="2" t="s">
        <v>1018</v>
      </c>
      <c r="C511" s="3">
        <v>8</v>
      </c>
      <c r="D511" s="3">
        <v>6</v>
      </c>
      <c r="E511" s="3">
        <v>5.5</v>
      </c>
      <c r="F511" s="2">
        <f t="shared" si="21"/>
        <v>8.9649999999999999</v>
      </c>
      <c r="G511" s="38">
        <f t="shared" si="22"/>
        <v>8.9500000000000011</v>
      </c>
      <c r="H511">
        <f t="shared" si="23"/>
        <v>7.15</v>
      </c>
    </row>
    <row r="512" spans="1:8" x14ac:dyDescent="0.25">
      <c r="A512" s="2" t="s">
        <v>1019</v>
      </c>
      <c r="B512" s="2" t="s">
        <v>1020</v>
      </c>
      <c r="C512" s="3">
        <v>8</v>
      </c>
      <c r="D512" s="3">
        <v>6</v>
      </c>
      <c r="E512" s="3">
        <v>5.5</v>
      </c>
      <c r="F512" s="2">
        <f t="shared" si="21"/>
        <v>8.9649999999999999</v>
      </c>
      <c r="G512" s="38">
        <f t="shared" si="22"/>
        <v>8.9500000000000011</v>
      </c>
      <c r="H512">
        <f t="shared" si="23"/>
        <v>7.15</v>
      </c>
    </row>
    <row r="513" spans="1:8" x14ac:dyDescent="0.25">
      <c r="A513" s="2" t="s">
        <v>1021</v>
      </c>
      <c r="B513" s="2" t="s">
        <v>1022</v>
      </c>
      <c r="C513" s="3">
        <v>8</v>
      </c>
      <c r="D513" s="3">
        <v>6</v>
      </c>
      <c r="E513" s="3">
        <v>5.5</v>
      </c>
      <c r="F513" s="2">
        <f t="shared" si="21"/>
        <v>8.9649999999999999</v>
      </c>
      <c r="G513" s="38">
        <f t="shared" si="22"/>
        <v>8.9500000000000011</v>
      </c>
      <c r="H513">
        <f t="shared" si="23"/>
        <v>7.15</v>
      </c>
    </row>
    <row r="514" spans="1:8" x14ac:dyDescent="0.25">
      <c r="A514" s="2" t="s">
        <v>1023</v>
      </c>
      <c r="B514" s="2" t="s">
        <v>1024</v>
      </c>
      <c r="C514" s="3">
        <v>8</v>
      </c>
      <c r="D514" s="3">
        <v>6</v>
      </c>
      <c r="E514" s="3">
        <v>6</v>
      </c>
      <c r="F514" s="2">
        <f t="shared" si="21"/>
        <v>9.7799999999999994</v>
      </c>
      <c r="G514" s="38">
        <f t="shared" si="22"/>
        <v>9.8000000000000007</v>
      </c>
      <c r="H514">
        <f t="shared" si="23"/>
        <v>7.8000000000000007</v>
      </c>
    </row>
    <row r="515" spans="1:8" x14ac:dyDescent="0.25">
      <c r="A515" s="2" t="s">
        <v>1025</v>
      </c>
      <c r="B515" s="2" t="s">
        <v>1026</v>
      </c>
      <c r="C515" s="3">
        <v>8</v>
      </c>
      <c r="D515" s="3">
        <v>6</v>
      </c>
      <c r="E515" s="3">
        <v>6</v>
      </c>
      <c r="F515" s="2">
        <f t="shared" si="21"/>
        <v>9.7799999999999994</v>
      </c>
      <c r="G515" s="38">
        <f t="shared" si="22"/>
        <v>9.8000000000000007</v>
      </c>
      <c r="H515">
        <f t="shared" si="23"/>
        <v>7.8000000000000007</v>
      </c>
    </row>
    <row r="516" spans="1:8" x14ac:dyDescent="0.25">
      <c r="A516" s="2" t="s">
        <v>1027</v>
      </c>
      <c r="B516" s="2" t="s">
        <v>1028</v>
      </c>
      <c r="C516" s="3">
        <v>10</v>
      </c>
      <c r="D516" s="3">
        <v>8</v>
      </c>
      <c r="E516" s="3">
        <v>7.5</v>
      </c>
      <c r="F516" s="2">
        <f t="shared" si="21"/>
        <v>12.225</v>
      </c>
      <c r="G516" s="38">
        <f t="shared" si="22"/>
        <v>12.200000000000001</v>
      </c>
      <c r="H516">
        <f t="shared" si="23"/>
        <v>9.75</v>
      </c>
    </row>
    <row r="517" spans="1:8" s="14" customFormat="1" x14ac:dyDescent="0.25">
      <c r="A517" s="12" t="s">
        <v>1029</v>
      </c>
      <c r="B517" s="12" t="s">
        <v>1030</v>
      </c>
      <c r="C517" s="13">
        <v>8</v>
      </c>
      <c r="D517" s="13">
        <v>6</v>
      </c>
      <c r="E517" s="13">
        <v>5.5</v>
      </c>
      <c r="F517" s="12">
        <f t="shared" si="21"/>
        <v>8.9649999999999999</v>
      </c>
      <c r="G517" s="39">
        <f t="shared" si="22"/>
        <v>8.9500000000000011</v>
      </c>
      <c r="H517" s="14">
        <f t="shared" si="23"/>
        <v>7.15</v>
      </c>
    </row>
    <row r="518" spans="1:8" x14ac:dyDescent="0.25">
      <c r="A518" s="2" t="s">
        <v>1031</v>
      </c>
      <c r="B518" s="2" t="s">
        <v>1032</v>
      </c>
      <c r="C518" s="3">
        <v>11</v>
      </c>
      <c r="D518" s="3">
        <v>9</v>
      </c>
      <c r="E518" s="3">
        <v>8.5</v>
      </c>
      <c r="F518" s="2">
        <f t="shared" si="21"/>
        <v>13.854999999999999</v>
      </c>
      <c r="G518" s="38">
        <f t="shared" si="22"/>
        <v>13.850000000000001</v>
      </c>
      <c r="H518">
        <f t="shared" si="23"/>
        <v>11.05</v>
      </c>
    </row>
    <row r="519" spans="1:8" x14ac:dyDescent="0.25">
      <c r="A519" s="2" t="s">
        <v>1033</v>
      </c>
      <c r="B519" s="2" t="s">
        <v>1034</v>
      </c>
      <c r="C519" s="3">
        <v>8</v>
      </c>
      <c r="D519" s="3">
        <v>6</v>
      </c>
      <c r="E519" s="3">
        <v>6</v>
      </c>
      <c r="F519" s="2">
        <f t="shared" ref="F519:F582" si="24">E519*1.63</f>
        <v>9.7799999999999994</v>
      </c>
      <c r="G519" s="38">
        <f t="shared" ref="G519:G582" si="25">MROUND(F519, 0.05)</f>
        <v>9.8000000000000007</v>
      </c>
      <c r="H519">
        <f t="shared" ref="H519:H582" si="26">E519*1.3</f>
        <v>7.8000000000000007</v>
      </c>
    </row>
    <row r="520" spans="1:8" x14ac:dyDescent="0.25">
      <c r="A520" s="2" t="s">
        <v>1035</v>
      </c>
      <c r="B520" s="2" t="s">
        <v>1036</v>
      </c>
      <c r="C520" s="3">
        <v>8</v>
      </c>
      <c r="D520" s="3">
        <v>6</v>
      </c>
      <c r="E520" s="3">
        <v>5.5</v>
      </c>
      <c r="F520" s="2">
        <f t="shared" si="24"/>
        <v>8.9649999999999999</v>
      </c>
      <c r="G520" s="38">
        <f t="shared" si="25"/>
        <v>8.9500000000000011</v>
      </c>
      <c r="H520">
        <f t="shared" si="26"/>
        <v>7.15</v>
      </c>
    </row>
    <row r="521" spans="1:8" x14ac:dyDescent="0.25">
      <c r="A521" s="2" t="s">
        <v>1037</v>
      </c>
      <c r="B521" s="2" t="s">
        <v>1038</v>
      </c>
      <c r="C521" s="3">
        <v>8</v>
      </c>
      <c r="D521" s="3">
        <v>6</v>
      </c>
      <c r="E521" s="3">
        <v>6</v>
      </c>
      <c r="F521" s="2">
        <f t="shared" si="24"/>
        <v>9.7799999999999994</v>
      </c>
      <c r="G521" s="38">
        <f t="shared" si="25"/>
        <v>9.8000000000000007</v>
      </c>
      <c r="H521">
        <f t="shared" si="26"/>
        <v>7.8000000000000007</v>
      </c>
    </row>
    <row r="522" spans="1:8" x14ac:dyDescent="0.25">
      <c r="A522" s="2" t="s">
        <v>1039</v>
      </c>
      <c r="B522" s="2" t="s">
        <v>1040</v>
      </c>
      <c r="C522" s="3">
        <v>8</v>
      </c>
      <c r="D522" s="3">
        <v>6</v>
      </c>
      <c r="E522" s="3">
        <v>5.5</v>
      </c>
      <c r="F522" s="2">
        <f t="shared" si="24"/>
        <v>8.9649999999999999</v>
      </c>
      <c r="G522" s="38">
        <f t="shared" si="25"/>
        <v>8.9500000000000011</v>
      </c>
      <c r="H522">
        <f t="shared" si="26"/>
        <v>7.15</v>
      </c>
    </row>
    <row r="523" spans="1:8" x14ac:dyDescent="0.25">
      <c r="A523" s="2" t="s">
        <v>1041</v>
      </c>
      <c r="B523" s="2" t="s">
        <v>1042</v>
      </c>
      <c r="C523" s="3">
        <v>10</v>
      </c>
      <c r="D523" s="3">
        <v>8</v>
      </c>
      <c r="E523" s="3">
        <v>7.5</v>
      </c>
      <c r="F523" s="2">
        <f t="shared" si="24"/>
        <v>12.225</v>
      </c>
      <c r="G523" s="38">
        <f t="shared" si="25"/>
        <v>12.200000000000001</v>
      </c>
      <c r="H523">
        <f t="shared" si="26"/>
        <v>9.75</v>
      </c>
    </row>
    <row r="524" spans="1:8" x14ac:dyDescent="0.25">
      <c r="A524" s="2" t="s">
        <v>1043</v>
      </c>
      <c r="B524" s="2" t="s">
        <v>1044</v>
      </c>
      <c r="C524" s="3">
        <v>8</v>
      </c>
      <c r="D524" s="3">
        <v>6</v>
      </c>
      <c r="E524" s="3">
        <v>6</v>
      </c>
      <c r="F524" s="2">
        <f t="shared" si="24"/>
        <v>9.7799999999999994</v>
      </c>
      <c r="G524" s="38">
        <f t="shared" si="25"/>
        <v>9.8000000000000007</v>
      </c>
      <c r="H524">
        <f t="shared" si="26"/>
        <v>7.8000000000000007</v>
      </c>
    </row>
    <row r="525" spans="1:8" x14ac:dyDescent="0.25">
      <c r="A525" s="2" t="s">
        <v>1045</v>
      </c>
      <c r="B525" s="2" t="s">
        <v>1046</v>
      </c>
      <c r="C525" s="3">
        <v>7</v>
      </c>
      <c r="D525" s="3">
        <v>5.5</v>
      </c>
      <c r="E525" s="3">
        <v>5</v>
      </c>
      <c r="F525" s="2">
        <f t="shared" si="24"/>
        <v>8.1499999999999986</v>
      </c>
      <c r="G525" s="38">
        <f t="shared" si="25"/>
        <v>8.15</v>
      </c>
      <c r="H525">
        <f t="shared" si="26"/>
        <v>6.5</v>
      </c>
    </row>
    <row r="526" spans="1:8" x14ac:dyDescent="0.25">
      <c r="A526" s="2" t="s">
        <v>1047</v>
      </c>
      <c r="B526" s="2" t="s">
        <v>1048</v>
      </c>
      <c r="C526" s="3">
        <v>7</v>
      </c>
      <c r="D526" s="3">
        <v>5.5</v>
      </c>
      <c r="E526" s="3">
        <v>5</v>
      </c>
      <c r="F526" s="2">
        <f t="shared" si="24"/>
        <v>8.1499999999999986</v>
      </c>
      <c r="G526" s="38">
        <f t="shared" si="25"/>
        <v>8.15</v>
      </c>
      <c r="H526">
        <f t="shared" si="26"/>
        <v>6.5</v>
      </c>
    </row>
    <row r="527" spans="1:8" x14ac:dyDescent="0.25">
      <c r="A527" s="40" t="s">
        <v>1049</v>
      </c>
      <c r="B527" s="40" t="s">
        <v>1050</v>
      </c>
      <c r="C527" s="41">
        <v>7</v>
      </c>
      <c r="D527" s="41">
        <v>5.5</v>
      </c>
      <c r="E527" s="41">
        <v>5</v>
      </c>
      <c r="F527" s="40">
        <f t="shared" si="24"/>
        <v>8.1499999999999986</v>
      </c>
      <c r="G527" s="42">
        <f t="shared" si="25"/>
        <v>8.15</v>
      </c>
      <c r="H527">
        <f t="shared" si="26"/>
        <v>6.5</v>
      </c>
    </row>
    <row r="528" spans="1:8" x14ac:dyDescent="0.25">
      <c r="A528" s="40" t="s">
        <v>1051</v>
      </c>
      <c r="B528" s="40" t="s">
        <v>1052</v>
      </c>
      <c r="C528" s="41">
        <v>7</v>
      </c>
      <c r="D528" s="41">
        <v>5.5</v>
      </c>
      <c r="E528" s="41">
        <v>5</v>
      </c>
      <c r="F528" s="40">
        <f t="shared" si="24"/>
        <v>8.1499999999999986</v>
      </c>
      <c r="G528" s="42">
        <f t="shared" si="25"/>
        <v>8.15</v>
      </c>
      <c r="H528">
        <f t="shared" si="26"/>
        <v>6.5</v>
      </c>
    </row>
    <row r="529" spans="1:8" x14ac:dyDescent="0.25">
      <c r="A529" s="2" t="s">
        <v>1053</v>
      </c>
      <c r="B529" s="2" t="s">
        <v>1054</v>
      </c>
      <c r="C529" s="3">
        <v>16</v>
      </c>
      <c r="D529" s="3">
        <v>12</v>
      </c>
      <c r="E529" s="3">
        <v>12</v>
      </c>
      <c r="F529" s="2">
        <f t="shared" si="24"/>
        <v>19.559999999999999</v>
      </c>
      <c r="G529" s="38">
        <f t="shared" si="25"/>
        <v>19.55</v>
      </c>
      <c r="H529">
        <f t="shared" si="26"/>
        <v>15.600000000000001</v>
      </c>
    </row>
    <row r="530" spans="1:8" x14ac:dyDescent="0.25">
      <c r="A530" s="2" t="s">
        <v>1055</v>
      </c>
      <c r="B530" s="2" t="s">
        <v>1056</v>
      </c>
      <c r="C530" s="3">
        <v>15</v>
      </c>
      <c r="D530" s="3">
        <v>12</v>
      </c>
      <c r="E530" s="3">
        <v>11</v>
      </c>
      <c r="F530" s="2">
        <f t="shared" si="24"/>
        <v>17.93</v>
      </c>
      <c r="G530" s="38">
        <f t="shared" si="25"/>
        <v>17.95</v>
      </c>
      <c r="H530">
        <f t="shared" si="26"/>
        <v>14.3</v>
      </c>
    </row>
    <row r="531" spans="1:8" x14ac:dyDescent="0.25">
      <c r="A531" s="2" t="s">
        <v>1057</v>
      </c>
      <c r="B531" s="2" t="s">
        <v>1058</v>
      </c>
      <c r="C531" s="3">
        <v>16</v>
      </c>
      <c r="D531" s="3">
        <v>12</v>
      </c>
      <c r="E531" s="3">
        <v>12</v>
      </c>
      <c r="F531" s="2">
        <f t="shared" si="24"/>
        <v>19.559999999999999</v>
      </c>
      <c r="G531" s="38">
        <f t="shared" si="25"/>
        <v>19.55</v>
      </c>
      <c r="H531">
        <f t="shared" si="26"/>
        <v>15.600000000000001</v>
      </c>
    </row>
    <row r="532" spans="1:8" x14ac:dyDescent="0.25">
      <c r="A532" s="2" t="s">
        <v>1059</v>
      </c>
      <c r="B532" s="2" t="s">
        <v>1060</v>
      </c>
      <c r="C532" s="3">
        <v>16</v>
      </c>
      <c r="D532" s="3">
        <v>12</v>
      </c>
      <c r="E532" s="3">
        <v>12</v>
      </c>
      <c r="F532" s="2">
        <f t="shared" si="24"/>
        <v>19.559999999999999</v>
      </c>
      <c r="G532" s="38">
        <f t="shared" si="25"/>
        <v>19.55</v>
      </c>
      <c r="H532">
        <f t="shared" si="26"/>
        <v>15.600000000000001</v>
      </c>
    </row>
    <row r="533" spans="1:8" x14ac:dyDescent="0.25">
      <c r="A533" s="2" t="s">
        <v>1061</v>
      </c>
      <c r="B533" s="2" t="s">
        <v>1062</v>
      </c>
      <c r="C533" s="3">
        <v>14</v>
      </c>
      <c r="D533" s="3">
        <v>11</v>
      </c>
      <c r="E533" s="3">
        <v>10</v>
      </c>
      <c r="F533" s="2">
        <f t="shared" si="24"/>
        <v>16.299999999999997</v>
      </c>
      <c r="G533" s="38">
        <f t="shared" si="25"/>
        <v>16.3</v>
      </c>
      <c r="H533">
        <f t="shared" si="26"/>
        <v>13</v>
      </c>
    </row>
    <row r="534" spans="1:8" x14ac:dyDescent="0.25">
      <c r="A534" s="2" t="s">
        <v>1063</v>
      </c>
      <c r="B534" s="2" t="s">
        <v>1064</v>
      </c>
      <c r="C534" s="3">
        <v>15</v>
      </c>
      <c r="D534" s="3">
        <v>12</v>
      </c>
      <c r="E534" s="3">
        <v>11</v>
      </c>
      <c r="F534" s="2">
        <f t="shared" si="24"/>
        <v>17.93</v>
      </c>
      <c r="G534" s="38">
        <f t="shared" si="25"/>
        <v>17.95</v>
      </c>
      <c r="H534">
        <f t="shared" si="26"/>
        <v>14.3</v>
      </c>
    </row>
    <row r="535" spans="1:8" x14ac:dyDescent="0.25">
      <c r="A535" s="2" t="s">
        <v>1065</v>
      </c>
      <c r="B535" s="2" t="s">
        <v>1066</v>
      </c>
      <c r="C535" s="3">
        <v>8</v>
      </c>
      <c r="D535" s="3">
        <v>6.5</v>
      </c>
      <c r="E535" s="3">
        <v>6.5</v>
      </c>
      <c r="F535" s="2">
        <f t="shared" si="24"/>
        <v>10.594999999999999</v>
      </c>
      <c r="G535" s="38">
        <f t="shared" si="25"/>
        <v>10.600000000000001</v>
      </c>
      <c r="H535">
        <f t="shared" si="26"/>
        <v>8.4500000000000011</v>
      </c>
    </row>
    <row r="536" spans="1:8" x14ac:dyDescent="0.25">
      <c r="A536" s="2" t="s">
        <v>1067</v>
      </c>
      <c r="B536" s="2" t="s">
        <v>1068</v>
      </c>
      <c r="C536" s="3">
        <v>8</v>
      </c>
      <c r="D536" s="3">
        <v>6.5</v>
      </c>
      <c r="E536" s="3">
        <v>6.5</v>
      </c>
      <c r="F536" s="2">
        <f t="shared" si="24"/>
        <v>10.594999999999999</v>
      </c>
      <c r="G536" s="38">
        <f t="shared" si="25"/>
        <v>10.600000000000001</v>
      </c>
      <c r="H536">
        <f t="shared" si="26"/>
        <v>8.4500000000000011</v>
      </c>
    </row>
    <row r="537" spans="1:8" x14ac:dyDescent="0.25">
      <c r="A537" s="2" t="s">
        <v>1069</v>
      </c>
      <c r="B537" s="2" t="s">
        <v>1070</v>
      </c>
      <c r="C537" s="3">
        <v>8</v>
      </c>
      <c r="D537" s="3">
        <v>6.5</v>
      </c>
      <c r="E537" s="3">
        <v>6.5</v>
      </c>
      <c r="F537" s="2">
        <f t="shared" si="24"/>
        <v>10.594999999999999</v>
      </c>
      <c r="G537" s="38">
        <f t="shared" si="25"/>
        <v>10.600000000000001</v>
      </c>
      <c r="H537">
        <f t="shared" si="26"/>
        <v>8.4500000000000011</v>
      </c>
    </row>
    <row r="538" spans="1:8" x14ac:dyDescent="0.25">
      <c r="A538" s="2" t="s">
        <v>1071</v>
      </c>
      <c r="B538" s="2" t="s">
        <v>1072</v>
      </c>
      <c r="C538" s="3">
        <v>8</v>
      </c>
      <c r="D538" s="3">
        <v>6.5</v>
      </c>
      <c r="E538" s="3">
        <v>6.5</v>
      </c>
      <c r="F538" s="2">
        <f t="shared" si="24"/>
        <v>10.594999999999999</v>
      </c>
      <c r="G538" s="38">
        <f t="shared" si="25"/>
        <v>10.600000000000001</v>
      </c>
      <c r="H538">
        <f t="shared" si="26"/>
        <v>8.4500000000000011</v>
      </c>
    </row>
    <row r="539" spans="1:8" x14ac:dyDescent="0.25">
      <c r="A539" s="2" t="s">
        <v>1073</v>
      </c>
      <c r="B539" s="2" t="s">
        <v>1074</v>
      </c>
      <c r="C539" s="3">
        <v>8</v>
      </c>
      <c r="D539" s="3">
        <v>6.5</v>
      </c>
      <c r="E539" s="3">
        <v>6.5</v>
      </c>
      <c r="F539" s="2">
        <f t="shared" si="24"/>
        <v>10.594999999999999</v>
      </c>
      <c r="G539" s="38">
        <f t="shared" si="25"/>
        <v>10.600000000000001</v>
      </c>
      <c r="H539">
        <f t="shared" si="26"/>
        <v>8.4500000000000011</v>
      </c>
    </row>
    <row r="540" spans="1:8" x14ac:dyDescent="0.25">
      <c r="A540" s="2" t="s">
        <v>1075</v>
      </c>
      <c r="B540" s="2" t="s">
        <v>1076</v>
      </c>
      <c r="C540" s="3">
        <v>8</v>
      </c>
      <c r="D540" s="3">
        <v>6.5</v>
      </c>
      <c r="E540" s="3">
        <v>6.5</v>
      </c>
      <c r="F540" s="2">
        <f t="shared" si="24"/>
        <v>10.594999999999999</v>
      </c>
      <c r="G540" s="38">
        <f t="shared" si="25"/>
        <v>10.600000000000001</v>
      </c>
      <c r="H540">
        <f t="shared" si="26"/>
        <v>8.4500000000000011</v>
      </c>
    </row>
    <row r="541" spans="1:8" x14ac:dyDescent="0.25">
      <c r="A541" s="2" t="s">
        <v>1077</v>
      </c>
      <c r="B541" s="2" t="s">
        <v>1078</v>
      </c>
      <c r="C541" s="3">
        <v>8</v>
      </c>
      <c r="D541" s="3">
        <v>6.5</v>
      </c>
      <c r="E541" s="3">
        <v>6.5</v>
      </c>
      <c r="F541" s="2">
        <f t="shared" si="24"/>
        <v>10.594999999999999</v>
      </c>
      <c r="G541" s="38">
        <f t="shared" si="25"/>
        <v>10.600000000000001</v>
      </c>
      <c r="H541">
        <f t="shared" si="26"/>
        <v>8.4500000000000011</v>
      </c>
    </row>
    <row r="542" spans="1:8" x14ac:dyDescent="0.25">
      <c r="A542" s="2" t="s">
        <v>1079</v>
      </c>
      <c r="B542" s="2" t="s">
        <v>1080</v>
      </c>
      <c r="C542" s="3">
        <v>8</v>
      </c>
      <c r="D542" s="3">
        <v>6.5</v>
      </c>
      <c r="E542" s="3">
        <v>6.5</v>
      </c>
      <c r="F542" s="2">
        <f t="shared" si="24"/>
        <v>10.594999999999999</v>
      </c>
      <c r="G542" s="38">
        <f t="shared" si="25"/>
        <v>10.600000000000001</v>
      </c>
      <c r="H542">
        <f t="shared" si="26"/>
        <v>8.4500000000000011</v>
      </c>
    </row>
    <row r="543" spans="1:8" x14ac:dyDescent="0.25">
      <c r="A543" s="2" t="s">
        <v>1081</v>
      </c>
      <c r="B543" s="2" t="s">
        <v>1082</v>
      </c>
      <c r="C543" s="3">
        <v>8</v>
      </c>
      <c r="D543" s="3">
        <v>6.5</v>
      </c>
      <c r="E543" s="3">
        <v>6.5</v>
      </c>
      <c r="F543" s="2">
        <f t="shared" si="24"/>
        <v>10.594999999999999</v>
      </c>
      <c r="G543" s="38">
        <f t="shared" si="25"/>
        <v>10.600000000000001</v>
      </c>
      <c r="H543">
        <f t="shared" si="26"/>
        <v>8.4500000000000011</v>
      </c>
    </row>
    <row r="544" spans="1:8" x14ac:dyDescent="0.25">
      <c r="A544" s="2" t="s">
        <v>1083</v>
      </c>
      <c r="B544" s="2" t="s">
        <v>1084</v>
      </c>
      <c r="C544" s="3">
        <v>8</v>
      </c>
      <c r="D544" s="3">
        <v>6.5</v>
      </c>
      <c r="E544" s="3">
        <v>6.5</v>
      </c>
      <c r="F544" s="2">
        <f t="shared" si="24"/>
        <v>10.594999999999999</v>
      </c>
      <c r="G544" s="38">
        <f t="shared" si="25"/>
        <v>10.600000000000001</v>
      </c>
      <c r="H544">
        <f t="shared" si="26"/>
        <v>8.4500000000000011</v>
      </c>
    </row>
    <row r="545" spans="1:8" x14ac:dyDescent="0.25">
      <c r="A545" s="2" t="s">
        <v>1085</v>
      </c>
      <c r="B545" s="2" t="s">
        <v>1086</v>
      </c>
      <c r="C545" s="3">
        <v>8</v>
      </c>
      <c r="D545" s="3">
        <v>6.5</v>
      </c>
      <c r="E545" s="3">
        <v>6.5</v>
      </c>
      <c r="F545" s="2">
        <f t="shared" si="24"/>
        <v>10.594999999999999</v>
      </c>
      <c r="G545" s="38">
        <f t="shared" si="25"/>
        <v>10.600000000000001</v>
      </c>
      <c r="H545">
        <f t="shared" si="26"/>
        <v>8.4500000000000011</v>
      </c>
    </row>
    <row r="546" spans="1:8" x14ac:dyDescent="0.25">
      <c r="A546" s="2" t="s">
        <v>1087</v>
      </c>
      <c r="B546" s="2" t="s">
        <v>1088</v>
      </c>
      <c r="C546" s="3">
        <v>8</v>
      </c>
      <c r="D546" s="3">
        <v>6</v>
      </c>
      <c r="E546" s="3">
        <v>6</v>
      </c>
      <c r="F546" s="2">
        <f t="shared" si="24"/>
        <v>9.7799999999999994</v>
      </c>
      <c r="G546" s="38">
        <f t="shared" si="25"/>
        <v>9.8000000000000007</v>
      </c>
      <c r="H546">
        <f t="shared" si="26"/>
        <v>7.8000000000000007</v>
      </c>
    </row>
    <row r="547" spans="1:8" x14ac:dyDescent="0.25">
      <c r="A547" s="2" t="s">
        <v>1089</v>
      </c>
      <c r="B547" s="2" t="s">
        <v>1090</v>
      </c>
      <c r="C547" s="3">
        <v>8</v>
      </c>
      <c r="D547" s="3">
        <v>6</v>
      </c>
      <c r="E547" s="3">
        <v>6</v>
      </c>
      <c r="F547" s="2">
        <f t="shared" si="24"/>
        <v>9.7799999999999994</v>
      </c>
      <c r="G547" s="38">
        <f t="shared" si="25"/>
        <v>9.8000000000000007</v>
      </c>
      <c r="H547">
        <f t="shared" si="26"/>
        <v>7.8000000000000007</v>
      </c>
    </row>
    <row r="548" spans="1:8" x14ac:dyDescent="0.25">
      <c r="A548" s="2" t="s">
        <v>1091</v>
      </c>
      <c r="B548" s="2" t="s">
        <v>1092</v>
      </c>
      <c r="C548" s="3">
        <v>8</v>
      </c>
      <c r="D548" s="3">
        <v>6</v>
      </c>
      <c r="E548" s="3">
        <v>6</v>
      </c>
      <c r="F548" s="2">
        <f t="shared" si="24"/>
        <v>9.7799999999999994</v>
      </c>
      <c r="G548" s="38">
        <f t="shared" si="25"/>
        <v>9.8000000000000007</v>
      </c>
      <c r="H548">
        <f t="shared" si="26"/>
        <v>7.8000000000000007</v>
      </c>
    </row>
    <row r="549" spans="1:8" x14ac:dyDescent="0.25">
      <c r="A549" s="2" t="s">
        <v>1093</v>
      </c>
      <c r="B549" s="2" t="s">
        <v>1094</v>
      </c>
      <c r="C549" s="3">
        <v>8</v>
      </c>
      <c r="D549" s="3">
        <v>6</v>
      </c>
      <c r="E549" s="3">
        <v>5.5</v>
      </c>
      <c r="F549" s="2">
        <f t="shared" si="24"/>
        <v>8.9649999999999999</v>
      </c>
      <c r="G549" s="38">
        <f t="shared" si="25"/>
        <v>8.9500000000000011</v>
      </c>
      <c r="H549">
        <f t="shared" si="26"/>
        <v>7.15</v>
      </c>
    </row>
    <row r="550" spans="1:8" x14ac:dyDescent="0.25">
      <c r="A550" s="2" t="s">
        <v>1095</v>
      </c>
      <c r="B550" s="2" t="s">
        <v>1096</v>
      </c>
      <c r="C550" s="3">
        <v>8</v>
      </c>
      <c r="D550" s="3">
        <v>6</v>
      </c>
      <c r="E550" s="3">
        <v>5.5</v>
      </c>
      <c r="F550" s="2">
        <f t="shared" si="24"/>
        <v>8.9649999999999999</v>
      </c>
      <c r="G550" s="38">
        <f t="shared" si="25"/>
        <v>8.9500000000000011</v>
      </c>
      <c r="H550">
        <f t="shared" si="26"/>
        <v>7.15</v>
      </c>
    </row>
    <row r="551" spans="1:8" x14ac:dyDescent="0.25">
      <c r="A551" s="2" t="s">
        <v>1097</v>
      </c>
      <c r="B551" s="2" t="s">
        <v>1098</v>
      </c>
      <c r="C551" s="3">
        <v>8</v>
      </c>
      <c r="D551" s="3">
        <v>6</v>
      </c>
      <c r="E551" s="3">
        <v>5.5</v>
      </c>
      <c r="F551" s="2">
        <f t="shared" si="24"/>
        <v>8.9649999999999999</v>
      </c>
      <c r="G551" s="38">
        <f t="shared" si="25"/>
        <v>8.9500000000000011</v>
      </c>
      <c r="H551">
        <f t="shared" si="26"/>
        <v>7.15</v>
      </c>
    </row>
    <row r="552" spans="1:8" x14ac:dyDescent="0.25">
      <c r="A552" s="2" t="s">
        <v>1099</v>
      </c>
      <c r="B552" s="2" t="s">
        <v>1100</v>
      </c>
      <c r="C552" s="3">
        <v>8</v>
      </c>
      <c r="D552" s="3">
        <v>6</v>
      </c>
      <c r="E552" s="3">
        <v>5.5</v>
      </c>
      <c r="F552" s="2">
        <f t="shared" si="24"/>
        <v>8.9649999999999999</v>
      </c>
      <c r="G552" s="38">
        <f t="shared" si="25"/>
        <v>8.9500000000000011</v>
      </c>
      <c r="H552">
        <f t="shared" si="26"/>
        <v>7.15</v>
      </c>
    </row>
    <row r="553" spans="1:8" x14ac:dyDescent="0.25">
      <c r="A553" s="2" t="s">
        <v>1101</v>
      </c>
      <c r="B553" s="2" t="s">
        <v>1102</v>
      </c>
      <c r="C553" s="3">
        <v>8</v>
      </c>
      <c r="D553" s="3">
        <v>6</v>
      </c>
      <c r="E553" s="3">
        <v>5.5</v>
      </c>
      <c r="F553" s="2">
        <f t="shared" si="24"/>
        <v>8.9649999999999999</v>
      </c>
      <c r="G553" s="38">
        <f t="shared" si="25"/>
        <v>8.9500000000000011</v>
      </c>
      <c r="H553">
        <f t="shared" si="26"/>
        <v>7.15</v>
      </c>
    </row>
    <row r="554" spans="1:8" x14ac:dyDescent="0.25">
      <c r="A554" s="2" t="s">
        <v>1103</v>
      </c>
      <c r="B554" s="2" t="s">
        <v>1104</v>
      </c>
      <c r="C554" s="3">
        <v>8</v>
      </c>
      <c r="D554" s="3">
        <v>6</v>
      </c>
      <c r="E554" s="3">
        <v>5.5</v>
      </c>
      <c r="F554" s="2">
        <f t="shared" si="24"/>
        <v>8.9649999999999999</v>
      </c>
      <c r="G554" s="38">
        <f t="shared" si="25"/>
        <v>8.9500000000000011</v>
      </c>
      <c r="H554">
        <f t="shared" si="26"/>
        <v>7.15</v>
      </c>
    </row>
    <row r="555" spans="1:8" x14ac:dyDescent="0.25">
      <c r="A555" s="2" t="s">
        <v>1105</v>
      </c>
      <c r="B555" s="2" t="s">
        <v>1106</v>
      </c>
      <c r="C555" s="3">
        <v>8</v>
      </c>
      <c r="D555" s="3">
        <v>6</v>
      </c>
      <c r="E555" s="3">
        <v>5.5</v>
      </c>
      <c r="F555" s="2">
        <f t="shared" si="24"/>
        <v>8.9649999999999999</v>
      </c>
      <c r="G555" s="38">
        <f t="shared" si="25"/>
        <v>8.9500000000000011</v>
      </c>
      <c r="H555">
        <f t="shared" si="26"/>
        <v>7.15</v>
      </c>
    </row>
    <row r="556" spans="1:8" x14ac:dyDescent="0.25">
      <c r="A556" s="2" t="s">
        <v>1107</v>
      </c>
      <c r="B556" s="2" t="s">
        <v>1108</v>
      </c>
      <c r="C556" s="3">
        <v>8</v>
      </c>
      <c r="D556" s="3">
        <v>6</v>
      </c>
      <c r="E556" s="3">
        <v>5.5</v>
      </c>
      <c r="F556" s="2">
        <f t="shared" si="24"/>
        <v>8.9649999999999999</v>
      </c>
      <c r="G556" s="38">
        <f t="shared" si="25"/>
        <v>8.9500000000000011</v>
      </c>
      <c r="H556">
        <f t="shared" si="26"/>
        <v>7.15</v>
      </c>
    </row>
    <row r="557" spans="1:8" x14ac:dyDescent="0.25">
      <c r="A557" s="2" t="s">
        <v>1109</v>
      </c>
      <c r="B557" s="2" t="s">
        <v>1110</v>
      </c>
      <c r="C557" s="3">
        <v>8</v>
      </c>
      <c r="D557" s="3">
        <v>6</v>
      </c>
      <c r="E557" s="3">
        <v>5.5</v>
      </c>
      <c r="F557" s="2">
        <f t="shared" si="24"/>
        <v>8.9649999999999999</v>
      </c>
      <c r="G557" s="38">
        <f t="shared" si="25"/>
        <v>8.9500000000000011</v>
      </c>
      <c r="H557">
        <f t="shared" si="26"/>
        <v>7.15</v>
      </c>
    </row>
    <row r="558" spans="1:8" x14ac:dyDescent="0.25">
      <c r="A558" s="2" t="s">
        <v>1111</v>
      </c>
      <c r="B558" s="2" t="s">
        <v>1112</v>
      </c>
      <c r="C558" s="3">
        <v>8</v>
      </c>
      <c r="D558" s="3">
        <v>6</v>
      </c>
      <c r="E558" s="3">
        <v>5.5</v>
      </c>
      <c r="F558" s="2">
        <f t="shared" si="24"/>
        <v>8.9649999999999999</v>
      </c>
      <c r="G558" s="38">
        <f t="shared" si="25"/>
        <v>8.9500000000000011</v>
      </c>
      <c r="H558">
        <f t="shared" si="26"/>
        <v>7.15</v>
      </c>
    </row>
    <row r="559" spans="1:8" x14ac:dyDescent="0.25">
      <c r="A559" s="2" t="s">
        <v>1113</v>
      </c>
      <c r="B559" s="2" t="s">
        <v>1114</v>
      </c>
      <c r="C559" s="3">
        <v>8</v>
      </c>
      <c r="D559" s="3">
        <v>6</v>
      </c>
      <c r="E559" s="3">
        <v>5.5</v>
      </c>
      <c r="F559" s="2">
        <f t="shared" si="24"/>
        <v>8.9649999999999999</v>
      </c>
      <c r="G559" s="38">
        <f t="shared" si="25"/>
        <v>8.9500000000000011</v>
      </c>
      <c r="H559">
        <f t="shared" si="26"/>
        <v>7.15</v>
      </c>
    </row>
    <row r="560" spans="1:8" x14ac:dyDescent="0.25">
      <c r="A560" s="2" t="s">
        <v>1115</v>
      </c>
      <c r="B560" s="2" t="s">
        <v>1116</v>
      </c>
      <c r="C560" s="3">
        <v>8</v>
      </c>
      <c r="D560" s="3">
        <v>6</v>
      </c>
      <c r="E560" s="3">
        <v>5.5</v>
      </c>
      <c r="F560" s="2">
        <f t="shared" si="24"/>
        <v>8.9649999999999999</v>
      </c>
      <c r="G560" s="38">
        <f t="shared" si="25"/>
        <v>8.9500000000000011</v>
      </c>
      <c r="H560">
        <f t="shared" si="26"/>
        <v>7.15</v>
      </c>
    </row>
    <row r="561" spans="1:8" x14ac:dyDescent="0.25">
      <c r="A561" s="2" t="s">
        <v>1117</v>
      </c>
      <c r="B561" s="2" t="s">
        <v>1118</v>
      </c>
      <c r="C561" s="3">
        <v>8</v>
      </c>
      <c r="D561" s="3">
        <v>6</v>
      </c>
      <c r="E561" s="3">
        <v>5.5</v>
      </c>
      <c r="F561" s="2">
        <f t="shared" si="24"/>
        <v>8.9649999999999999</v>
      </c>
      <c r="G561" s="38">
        <f t="shared" si="25"/>
        <v>8.9500000000000011</v>
      </c>
      <c r="H561">
        <f t="shared" si="26"/>
        <v>7.15</v>
      </c>
    </row>
    <row r="562" spans="1:8" x14ac:dyDescent="0.25">
      <c r="A562" s="2" t="s">
        <v>1119</v>
      </c>
      <c r="B562" s="2" t="s">
        <v>1120</v>
      </c>
      <c r="C562" s="3">
        <v>43</v>
      </c>
      <c r="D562" s="3">
        <v>34</v>
      </c>
      <c r="E562" s="3">
        <v>32</v>
      </c>
      <c r="F562" s="2">
        <f t="shared" si="24"/>
        <v>52.16</v>
      </c>
      <c r="G562" s="38">
        <f t="shared" si="25"/>
        <v>52.150000000000006</v>
      </c>
      <c r="H562">
        <f t="shared" si="26"/>
        <v>41.6</v>
      </c>
    </row>
    <row r="563" spans="1:8" x14ac:dyDescent="0.25">
      <c r="A563" s="2" t="s">
        <v>1121</v>
      </c>
      <c r="B563" s="2" t="s">
        <v>1122</v>
      </c>
      <c r="C563" s="3">
        <v>8</v>
      </c>
      <c r="D563" s="3">
        <v>6</v>
      </c>
      <c r="E563" s="3">
        <v>5.5</v>
      </c>
      <c r="F563" s="2">
        <f t="shared" si="24"/>
        <v>8.9649999999999999</v>
      </c>
      <c r="G563" s="38">
        <f t="shared" si="25"/>
        <v>8.9500000000000011</v>
      </c>
      <c r="H563">
        <f t="shared" si="26"/>
        <v>7.15</v>
      </c>
    </row>
    <row r="564" spans="1:8" x14ac:dyDescent="0.25">
      <c r="A564" s="2" t="s">
        <v>1123</v>
      </c>
      <c r="B564" s="2" t="s">
        <v>1124</v>
      </c>
      <c r="C564" s="3">
        <v>8</v>
      </c>
      <c r="D564" s="3">
        <v>6</v>
      </c>
      <c r="E564" s="3">
        <v>5.5</v>
      </c>
      <c r="F564" s="2">
        <f t="shared" si="24"/>
        <v>8.9649999999999999</v>
      </c>
      <c r="G564" s="38">
        <f t="shared" si="25"/>
        <v>8.9500000000000011</v>
      </c>
      <c r="H564">
        <f t="shared" si="26"/>
        <v>7.15</v>
      </c>
    </row>
    <row r="565" spans="1:8" x14ac:dyDescent="0.25">
      <c r="A565" s="2" t="s">
        <v>1125</v>
      </c>
      <c r="B565" s="2" t="s">
        <v>1126</v>
      </c>
      <c r="C565" s="3">
        <v>8</v>
      </c>
      <c r="D565" s="3">
        <v>6</v>
      </c>
      <c r="E565" s="3">
        <v>5.5</v>
      </c>
      <c r="F565" s="2">
        <f t="shared" si="24"/>
        <v>8.9649999999999999</v>
      </c>
      <c r="G565" s="38">
        <f t="shared" si="25"/>
        <v>8.9500000000000011</v>
      </c>
      <c r="H565">
        <f t="shared" si="26"/>
        <v>7.15</v>
      </c>
    </row>
    <row r="566" spans="1:8" x14ac:dyDescent="0.25">
      <c r="A566" s="2" t="s">
        <v>1127</v>
      </c>
      <c r="B566" s="2" t="s">
        <v>1128</v>
      </c>
      <c r="C566" s="3">
        <v>9</v>
      </c>
      <c r="D566" s="3">
        <v>7</v>
      </c>
      <c r="E566" s="3">
        <v>6</v>
      </c>
      <c r="F566" s="2">
        <f t="shared" si="24"/>
        <v>9.7799999999999994</v>
      </c>
      <c r="G566" s="38">
        <f t="shared" si="25"/>
        <v>9.8000000000000007</v>
      </c>
      <c r="H566">
        <f t="shared" si="26"/>
        <v>7.8000000000000007</v>
      </c>
    </row>
    <row r="567" spans="1:8" x14ac:dyDescent="0.25">
      <c r="A567" s="2" t="s">
        <v>1129</v>
      </c>
      <c r="B567" s="2" t="s">
        <v>1130</v>
      </c>
      <c r="C567" s="3">
        <v>9</v>
      </c>
      <c r="D567" s="3">
        <v>7</v>
      </c>
      <c r="E567" s="3">
        <v>6</v>
      </c>
      <c r="F567" s="2">
        <f t="shared" si="24"/>
        <v>9.7799999999999994</v>
      </c>
      <c r="G567" s="38">
        <f t="shared" si="25"/>
        <v>9.8000000000000007</v>
      </c>
      <c r="H567">
        <f t="shared" si="26"/>
        <v>7.8000000000000007</v>
      </c>
    </row>
    <row r="568" spans="1:8" x14ac:dyDescent="0.25">
      <c r="A568" s="2" t="s">
        <v>1131</v>
      </c>
      <c r="B568" s="2" t="s">
        <v>1132</v>
      </c>
      <c r="C568" s="3">
        <v>9</v>
      </c>
      <c r="D568" s="3">
        <v>7</v>
      </c>
      <c r="E568" s="3">
        <v>6</v>
      </c>
      <c r="F568" s="2">
        <f t="shared" si="24"/>
        <v>9.7799999999999994</v>
      </c>
      <c r="G568" s="38">
        <f t="shared" si="25"/>
        <v>9.8000000000000007</v>
      </c>
      <c r="H568">
        <f t="shared" si="26"/>
        <v>7.8000000000000007</v>
      </c>
    </row>
    <row r="569" spans="1:8" x14ac:dyDescent="0.25">
      <c r="A569" s="2" t="s">
        <v>1133</v>
      </c>
      <c r="B569" s="2" t="s">
        <v>1134</v>
      </c>
      <c r="C569" s="3">
        <v>9</v>
      </c>
      <c r="D569" s="3">
        <v>7</v>
      </c>
      <c r="E569" s="3">
        <v>6</v>
      </c>
      <c r="F569" s="2">
        <f t="shared" si="24"/>
        <v>9.7799999999999994</v>
      </c>
      <c r="G569" s="38">
        <f t="shared" si="25"/>
        <v>9.8000000000000007</v>
      </c>
      <c r="H569">
        <f t="shared" si="26"/>
        <v>7.8000000000000007</v>
      </c>
    </row>
    <row r="570" spans="1:8" s="61" customFormat="1" x14ac:dyDescent="0.25">
      <c r="A570" s="58" t="s">
        <v>1135</v>
      </c>
      <c r="B570" s="58" t="s">
        <v>1136</v>
      </c>
      <c r="C570" s="59">
        <v>8</v>
      </c>
      <c r="D570" s="59">
        <v>6</v>
      </c>
      <c r="E570" s="59">
        <v>5.5</v>
      </c>
      <c r="F570" s="58">
        <f t="shared" si="24"/>
        <v>8.9649999999999999</v>
      </c>
      <c r="G570" s="60">
        <f t="shared" si="25"/>
        <v>8.9500000000000011</v>
      </c>
      <c r="H570" s="61">
        <f t="shared" si="26"/>
        <v>7.15</v>
      </c>
    </row>
    <row r="571" spans="1:8" x14ac:dyDescent="0.25">
      <c r="A571" s="2" t="s">
        <v>1137</v>
      </c>
      <c r="B571" s="2" t="s">
        <v>1138</v>
      </c>
      <c r="C571" s="3">
        <v>9</v>
      </c>
      <c r="D571" s="3">
        <v>7</v>
      </c>
      <c r="E571" s="3">
        <v>6.5</v>
      </c>
      <c r="F571" s="2">
        <f t="shared" si="24"/>
        <v>10.594999999999999</v>
      </c>
      <c r="G571" s="38">
        <f t="shared" si="25"/>
        <v>10.600000000000001</v>
      </c>
      <c r="H571">
        <f t="shared" si="26"/>
        <v>8.4500000000000011</v>
      </c>
    </row>
    <row r="572" spans="1:8" x14ac:dyDescent="0.25">
      <c r="A572" s="2" t="s">
        <v>1139</v>
      </c>
      <c r="B572" s="2" t="s">
        <v>1140</v>
      </c>
      <c r="C572" s="3">
        <v>8</v>
      </c>
      <c r="D572" s="3">
        <v>6</v>
      </c>
      <c r="E572" s="3">
        <v>5.5</v>
      </c>
      <c r="F572" s="2">
        <f t="shared" si="24"/>
        <v>8.9649999999999999</v>
      </c>
      <c r="G572" s="38">
        <f t="shared" si="25"/>
        <v>8.9500000000000011</v>
      </c>
      <c r="H572">
        <f t="shared" si="26"/>
        <v>7.15</v>
      </c>
    </row>
    <row r="573" spans="1:8" x14ac:dyDescent="0.25">
      <c r="A573" s="2" t="s">
        <v>1141</v>
      </c>
      <c r="B573" s="2" t="s">
        <v>1142</v>
      </c>
      <c r="C573" s="3">
        <v>8</v>
      </c>
      <c r="D573" s="3">
        <v>6</v>
      </c>
      <c r="E573" s="3">
        <v>5.5</v>
      </c>
      <c r="F573" s="2">
        <f t="shared" si="24"/>
        <v>8.9649999999999999</v>
      </c>
      <c r="G573" s="38">
        <f t="shared" si="25"/>
        <v>8.9500000000000011</v>
      </c>
      <c r="H573">
        <f t="shared" si="26"/>
        <v>7.15</v>
      </c>
    </row>
    <row r="574" spans="1:8" x14ac:dyDescent="0.25">
      <c r="A574" s="2" t="s">
        <v>1143</v>
      </c>
      <c r="B574" s="2" t="s">
        <v>1144</v>
      </c>
      <c r="C574" s="3">
        <v>9</v>
      </c>
      <c r="D574" s="3">
        <v>7</v>
      </c>
      <c r="E574" s="3">
        <v>6.5</v>
      </c>
      <c r="F574" s="2">
        <f t="shared" si="24"/>
        <v>10.594999999999999</v>
      </c>
      <c r="G574" s="38">
        <f t="shared" si="25"/>
        <v>10.600000000000001</v>
      </c>
      <c r="H574">
        <f t="shared" si="26"/>
        <v>8.4500000000000011</v>
      </c>
    </row>
    <row r="575" spans="1:8" x14ac:dyDescent="0.25">
      <c r="A575" s="2" t="s">
        <v>1145</v>
      </c>
      <c r="B575" s="2" t="s">
        <v>1146</v>
      </c>
      <c r="C575" s="3">
        <v>9</v>
      </c>
      <c r="D575" s="3">
        <v>7</v>
      </c>
      <c r="E575" s="3">
        <v>6.5</v>
      </c>
      <c r="F575" s="2">
        <f t="shared" si="24"/>
        <v>10.594999999999999</v>
      </c>
      <c r="G575" s="38">
        <f t="shared" si="25"/>
        <v>10.600000000000001</v>
      </c>
      <c r="H575">
        <f t="shared" si="26"/>
        <v>8.4500000000000011</v>
      </c>
    </row>
    <row r="576" spans="1:8" x14ac:dyDescent="0.25">
      <c r="A576" s="2" t="s">
        <v>1147</v>
      </c>
      <c r="B576" s="2" t="s">
        <v>1148</v>
      </c>
      <c r="C576" s="3">
        <v>9</v>
      </c>
      <c r="D576" s="3">
        <v>7</v>
      </c>
      <c r="E576" s="3">
        <v>6.5</v>
      </c>
      <c r="F576" s="2">
        <f t="shared" si="24"/>
        <v>10.594999999999999</v>
      </c>
      <c r="G576" s="38">
        <f t="shared" si="25"/>
        <v>10.600000000000001</v>
      </c>
      <c r="H576">
        <f t="shared" si="26"/>
        <v>8.4500000000000011</v>
      </c>
    </row>
    <row r="577" spans="1:8" x14ac:dyDescent="0.25">
      <c r="A577" s="2" t="s">
        <v>1149</v>
      </c>
      <c r="B577" s="2" t="s">
        <v>1150</v>
      </c>
      <c r="C577" s="3">
        <v>14</v>
      </c>
      <c r="D577" s="3">
        <v>11</v>
      </c>
      <c r="E577" s="3">
        <v>11</v>
      </c>
      <c r="F577" s="2">
        <f t="shared" si="24"/>
        <v>17.93</v>
      </c>
      <c r="G577" s="38">
        <f t="shared" si="25"/>
        <v>17.95</v>
      </c>
      <c r="H577">
        <f t="shared" si="26"/>
        <v>14.3</v>
      </c>
    </row>
    <row r="578" spans="1:8" x14ac:dyDescent="0.25">
      <c r="A578" s="2" t="s">
        <v>1151</v>
      </c>
      <c r="B578" s="2" t="s">
        <v>1152</v>
      </c>
      <c r="C578" s="3">
        <v>7</v>
      </c>
      <c r="D578" s="3">
        <v>5.5</v>
      </c>
      <c r="E578" s="3">
        <v>5</v>
      </c>
      <c r="F578" s="2">
        <f t="shared" si="24"/>
        <v>8.1499999999999986</v>
      </c>
      <c r="G578" s="38">
        <f t="shared" si="25"/>
        <v>8.15</v>
      </c>
      <c r="H578">
        <f t="shared" si="26"/>
        <v>6.5</v>
      </c>
    </row>
    <row r="579" spans="1:8" x14ac:dyDescent="0.25">
      <c r="A579" s="2" t="s">
        <v>1153</v>
      </c>
      <c r="B579" s="2" t="s">
        <v>1154</v>
      </c>
      <c r="C579" s="3">
        <v>8</v>
      </c>
      <c r="D579" s="3">
        <v>6</v>
      </c>
      <c r="E579" s="3">
        <v>6</v>
      </c>
      <c r="F579" s="2">
        <f t="shared" si="24"/>
        <v>9.7799999999999994</v>
      </c>
      <c r="G579" s="38">
        <f t="shared" si="25"/>
        <v>9.8000000000000007</v>
      </c>
      <c r="H579">
        <f t="shared" si="26"/>
        <v>7.8000000000000007</v>
      </c>
    </row>
    <row r="580" spans="1:8" x14ac:dyDescent="0.25">
      <c r="A580" s="2" t="s">
        <v>1155</v>
      </c>
      <c r="B580" s="2" t="s">
        <v>1156</v>
      </c>
      <c r="C580" s="3">
        <v>8</v>
      </c>
      <c r="D580" s="3">
        <v>6</v>
      </c>
      <c r="E580" s="3">
        <v>5.5</v>
      </c>
      <c r="F580" s="2">
        <f t="shared" si="24"/>
        <v>8.9649999999999999</v>
      </c>
      <c r="G580" s="38">
        <f t="shared" si="25"/>
        <v>8.9500000000000011</v>
      </c>
      <c r="H580">
        <f t="shared" si="26"/>
        <v>7.15</v>
      </c>
    </row>
    <row r="581" spans="1:8" s="14" customFormat="1" x14ac:dyDescent="0.25">
      <c r="A581" s="12" t="s">
        <v>1157</v>
      </c>
      <c r="B581" s="12" t="s">
        <v>1158</v>
      </c>
      <c r="C581" s="13">
        <v>7</v>
      </c>
      <c r="D581" s="13">
        <v>5.5</v>
      </c>
      <c r="E581" s="13">
        <v>5</v>
      </c>
      <c r="F581" s="12">
        <f t="shared" si="24"/>
        <v>8.1499999999999986</v>
      </c>
      <c r="G581" s="39">
        <f t="shared" si="25"/>
        <v>8.15</v>
      </c>
      <c r="H581" s="14">
        <f t="shared" si="26"/>
        <v>6.5</v>
      </c>
    </row>
    <row r="582" spans="1:8" x14ac:dyDescent="0.25">
      <c r="A582" s="40" t="s">
        <v>1159</v>
      </c>
      <c r="B582" s="40" t="s">
        <v>1160</v>
      </c>
      <c r="C582" s="41">
        <v>8</v>
      </c>
      <c r="D582" s="41">
        <v>6</v>
      </c>
      <c r="E582" s="41">
        <v>5.5</v>
      </c>
      <c r="F582" s="40">
        <f t="shared" si="24"/>
        <v>8.9649999999999999</v>
      </c>
      <c r="G582" s="42">
        <f t="shared" si="25"/>
        <v>8.9500000000000011</v>
      </c>
      <c r="H582">
        <f t="shared" si="26"/>
        <v>7.15</v>
      </c>
    </row>
    <row r="583" spans="1:8" x14ac:dyDescent="0.25">
      <c r="A583" s="2" t="s">
        <v>1161</v>
      </c>
      <c r="B583" s="2" t="s">
        <v>1162</v>
      </c>
      <c r="C583" s="3">
        <v>8</v>
      </c>
      <c r="D583" s="3">
        <v>6</v>
      </c>
      <c r="E583" s="3">
        <v>5.5</v>
      </c>
      <c r="F583" s="2">
        <f t="shared" ref="F583:F646" si="27">E583*1.63</f>
        <v>8.9649999999999999</v>
      </c>
      <c r="G583" s="38">
        <f t="shared" ref="G583:G646" si="28">MROUND(F583, 0.05)</f>
        <v>8.9500000000000011</v>
      </c>
      <c r="H583">
        <f t="shared" ref="H583:H646" si="29">E583*1.3</f>
        <v>7.15</v>
      </c>
    </row>
    <row r="584" spans="1:8" x14ac:dyDescent="0.25">
      <c r="A584" s="2" t="s">
        <v>1163</v>
      </c>
      <c r="B584" s="2" t="s">
        <v>1164</v>
      </c>
      <c r="C584" s="3">
        <v>8</v>
      </c>
      <c r="D584" s="3">
        <v>6</v>
      </c>
      <c r="E584" s="3">
        <v>5.5</v>
      </c>
      <c r="F584" s="2">
        <f t="shared" si="27"/>
        <v>8.9649999999999999</v>
      </c>
      <c r="G584" s="38">
        <f t="shared" si="28"/>
        <v>8.9500000000000011</v>
      </c>
      <c r="H584">
        <f t="shared" si="29"/>
        <v>7.15</v>
      </c>
    </row>
    <row r="585" spans="1:8" x14ac:dyDescent="0.25">
      <c r="A585" s="2" t="s">
        <v>1165</v>
      </c>
      <c r="B585" s="2" t="s">
        <v>1166</v>
      </c>
      <c r="C585" s="3">
        <v>8</v>
      </c>
      <c r="D585" s="3">
        <v>6</v>
      </c>
      <c r="E585" s="3">
        <v>5.5</v>
      </c>
      <c r="F585" s="2">
        <f t="shared" si="27"/>
        <v>8.9649999999999999</v>
      </c>
      <c r="G585" s="38">
        <f t="shared" si="28"/>
        <v>8.9500000000000011</v>
      </c>
      <c r="H585">
        <f t="shared" si="29"/>
        <v>7.15</v>
      </c>
    </row>
    <row r="586" spans="1:8" x14ac:dyDescent="0.25">
      <c r="A586" s="2" t="s">
        <v>1167</v>
      </c>
      <c r="B586" s="2" t="s">
        <v>1168</v>
      </c>
      <c r="C586" s="3">
        <v>40</v>
      </c>
      <c r="D586" s="3">
        <v>32</v>
      </c>
      <c r="E586" s="3">
        <v>32</v>
      </c>
      <c r="F586" s="2">
        <f t="shared" si="27"/>
        <v>52.16</v>
      </c>
      <c r="G586" s="38">
        <f t="shared" si="28"/>
        <v>52.150000000000006</v>
      </c>
      <c r="H586">
        <f t="shared" si="29"/>
        <v>41.6</v>
      </c>
    </row>
    <row r="587" spans="1:8" x14ac:dyDescent="0.25">
      <c r="A587" s="2" t="s">
        <v>1169</v>
      </c>
      <c r="B587" s="2" t="s">
        <v>1170</v>
      </c>
      <c r="C587" s="3">
        <v>43</v>
      </c>
      <c r="D587" s="3">
        <v>34</v>
      </c>
      <c r="E587" s="3">
        <v>34</v>
      </c>
      <c r="F587" s="2">
        <f t="shared" si="27"/>
        <v>55.419999999999995</v>
      </c>
      <c r="G587" s="38">
        <f t="shared" si="28"/>
        <v>55.400000000000006</v>
      </c>
      <c r="H587">
        <f t="shared" si="29"/>
        <v>44.2</v>
      </c>
    </row>
    <row r="588" spans="1:8" x14ac:dyDescent="0.25">
      <c r="A588" s="2" t="s">
        <v>1171</v>
      </c>
      <c r="B588" s="2" t="s">
        <v>1172</v>
      </c>
      <c r="C588" s="3">
        <v>73</v>
      </c>
      <c r="D588" s="3">
        <v>58</v>
      </c>
      <c r="E588" s="3">
        <v>58</v>
      </c>
      <c r="F588" s="2">
        <f t="shared" si="27"/>
        <v>94.539999999999992</v>
      </c>
      <c r="G588" s="38">
        <f t="shared" si="28"/>
        <v>94.550000000000011</v>
      </c>
      <c r="H588">
        <f t="shared" si="29"/>
        <v>75.400000000000006</v>
      </c>
    </row>
    <row r="589" spans="1:8" x14ac:dyDescent="0.25">
      <c r="A589" s="2" t="s">
        <v>1173</v>
      </c>
      <c r="B589" s="2" t="s">
        <v>1174</v>
      </c>
      <c r="C589" s="3">
        <v>60</v>
      </c>
      <c r="D589" s="3">
        <v>48</v>
      </c>
      <c r="E589" s="3">
        <v>48</v>
      </c>
      <c r="F589" s="2">
        <f t="shared" si="27"/>
        <v>78.239999999999995</v>
      </c>
      <c r="G589" s="38">
        <f t="shared" si="28"/>
        <v>78.25</v>
      </c>
      <c r="H589">
        <f t="shared" si="29"/>
        <v>62.400000000000006</v>
      </c>
    </row>
    <row r="590" spans="1:8" x14ac:dyDescent="0.25">
      <c r="A590" s="2" t="s">
        <v>1175</v>
      </c>
      <c r="B590" s="2" t="s">
        <v>1176</v>
      </c>
      <c r="C590" s="3">
        <v>43</v>
      </c>
      <c r="D590" s="3">
        <v>34</v>
      </c>
      <c r="E590" s="3">
        <v>34</v>
      </c>
      <c r="F590" s="2">
        <f t="shared" si="27"/>
        <v>55.419999999999995</v>
      </c>
      <c r="G590" s="38">
        <f t="shared" si="28"/>
        <v>55.400000000000006</v>
      </c>
      <c r="H590">
        <f t="shared" si="29"/>
        <v>44.2</v>
      </c>
    </row>
    <row r="591" spans="1:8" x14ac:dyDescent="0.25">
      <c r="A591" s="2" t="s">
        <v>1177</v>
      </c>
      <c r="B591" s="2" t="s">
        <v>1178</v>
      </c>
      <c r="C591" s="3">
        <v>27</v>
      </c>
      <c r="D591" s="3">
        <v>21</v>
      </c>
      <c r="E591" s="3">
        <v>21</v>
      </c>
      <c r="F591" s="2">
        <f t="shared" si="27"/>
        <v>34.229999999999997</v>
      </c>
      <c r="G591" s="38">
        <f t="shared" si="28"/>
        <v>34.25</v>
      </c>
      <c r="H591">
        <f t="shared" si="29"/>
        <v>27.3</v>
      </c>
    </row>
    <row r="592" spans="1:8" x14ac:dyDescent="0.25">
      <c r="A592" s="2" t="s">
        <v>1179</v>
      </c>
      <c r="B592" s="2" t="s">
        <v>1180</v>
      </c>
      <c r="C592" s="3">
        <v>103</v>
      </c>
      <c r="D592" s="3">
        <v>87</v>
      </c>
      <c r="E592" s="3">
        <v>82</v>
      </c>
      <c r="F592" s="2">
        <f t="shared" si="27"/>
        <v>133.66</v>
      </c>
      <c r="G592" s="38">
        <f t="shared" si="28"/>
        <v>133.65</v>
      </c>
      <c r="H592">
        <f t="shared" si="29"/>
        <v>106.60000000000001</v>
      </c>
    </row>
    <row r="593" spans="1:8" x14ac:dyDescent="0.25">
      <c r="A593" s="2" t="s">
        <v>1181</v>
      </c>
      <c r="B593" s="2" t="s">
        <v>1182</v>
      </c>
      <c r="C593" s="3">
        <v>33</v>
      </c>
      <c r="D593" s="3">
        <v>26</v>
      </c>
      <c r="E593" s="3">
        <v>25</v>
      </c>
      <c r="F593" s="2">
        <f t="shared" si="27"/>
        <v>40.75</v>
      </c>
      <c r="G593" s="38">
        <f t="shared" si="28"/>
        <v>40.75</v>
      </c>
      <c r="H593">
        <f t="shared" si="29"/>
        <v>32.5</v>
      </c>
    </row>
    <row r="594" spans="1:8" x14ac:dyDescent="0.25">
      <c r="A594" s="2" t="s">
        <v>1183</v>
      </c>
      <c r="B594" s="2" t="s">
        <v>1184</v>
      </c>
      <c r="C594" s="3">
        <v>18</v>
      </c>
      <c r="D594" s="3">
        <v>14</v>
      </c>
      <c r="E594" s="3">
        <v>14</v>
      </c>
      <c r="F594" s="2">
        <f t="shared" si="27"/>
        <v>22.82</v>
      </c>
      <c r="G594" s="38">
        <f t="shared" si="28"/>
        <v>22.8</v>
      </c>
      <c r="H594">
        <f t="shared" si="29"/>
        <v>18.2</v>
      </c>
    </row>
    <row r="595" spans="1:8" x14ac:dyDescent="0.25">
      <c r="A595" s="2" t="s">
        <v>1185</v>
      </c>
      <c r="B595" s="2" t="s">
        <v>1186</v>
      </c>
      <c r="C595" s="3">
        <v>18</v>
      </c>
      <c r="D595" s="3">
        <v>14</v>
      </c>
      <c r="E595" s="3">
        <v>14</v>
      </c>
      <c r="F595" s="2">
        <f t="shared" si="27"/>
        <v>22.82</v>
      </c>
      <c r="G595" s="38">
        <f t="shared" si="28"/>
        <v>22.8</v>
      </c>
      <c r="H595">
        <f t="shared" si="29"/>
        <v>18.2</v>
      </c>
    </row>
    <row r="596" spans="1:8" x14ac:dyDescent="0.25">
      <c r="A596" s="2" t="s">
        <v>1187</v>
      </c>
      <c r="B596" s="2" t="s">
        <v>1188</v>
      </c>
      <c r="C596" s="3">
        <v>25</v>
      </c>
      <c r="D596" s="3">
        <v>20</v>
      </c>
      <c r="E596" s="3">
        <v>20</v>
      </c>
      <c r="F596" s="2">
        <f t="shared" si="27"/>
        <v>32.599999999999994</v>
      </c>
      <c r="G596" s="38">
        <f t="shared" si="28"/>
        <v>32.6</v>
      </c>
      <c r="H596">
        <f t="shared" si="29"/>
        <v>26</v>
      </c>
    </row>
    <row r="597" spans="1:8" x14ac:dyDescent="0.25">
      <c r="A597" s="2" t="s">
        <v>1189</v>
      </c>
      <c r="B597" s="2" t="s">
        <v>1190</v>
      </c>
      <c r="C597" s="3">
        <v>22</v>
      </c>
      <c r="D597" s="3">
        <v>17</v>
      </c>
      <c r="E597" s="3">
        <v>17</v>
      </c>
      <c r="F597" s="2">
        <f t="shared" si="27"/>
        <v>27.709999999999997</v>
      </c>
      <c r="G597" s="38">
        <f t="shared" si="28"/>
        <v>27.700000000000003</v>
      </c>
      <c r="H597">
        <f t="shared" si="29"/>
        <v>22.1</v>
      </c>
    </row>
    <row r="598" spans="1:8" x14ac:dyDescent="0.25">
      <c r="A598" s="2" t="s">
        <v>1191</v>
      </c>
      <c r="B598" s="2" t="s">
        <v>1192</v>
      </c>
      <c r="C598" s="3">
        <v>22</v>
      </c>
      <c r="D598" s="3">
        <v>17</v>
      </c>
      <c r="E598" s="3">
        <v>17</v>
      </c>
      <c r="F598" s="2">
        <f t="shared" si="27"/>
        <v>27.709999999999997</v>
      </c>
      <c r="G598" s="38">
        <f t="shared" si="28"/>
        <v>27.700000000000003</v>
      </c>
      <c r="H598">
        <f t="shared" si="29"/>
        <v>22.1</v>
      </c>
    </row>
    <row r="599" spans="1:8" x14ac:dyDescent="0.25">
      <c r="A599" s="2" t="s">
        <v>1193</v>
      </c>
      <c r="B599" s="2" t="s">
        <v>1194</v>
      </c>
      <c r="C599" s="3">
        <v>22</v>
      </c>
      <c r="D599" s="3">
        <v>17</v>
      </c>
      <c r="E599" s="3">
        <v>17</v>
      </c>
      <c r="F599" s="2">
        <f t="shared" si="27"/>
        <v>27.709999999999997</v>
      </c>
      <c r="G599" s="38">
        <f t="shared" si="28"/>
        <v>27.700000000000003</v>
      </c>
      <c r="H599">
        <f t="shared" si="29"/>
        <v>22.1</v>
      </c>
    </row>
    <row r="600" spans="1:8" x14ac:dyDescent="0.25">
      <c r="A600" s="2" t="s">
        <v>1195</v>
      </c>
      <c r="B600" s="2" t="s">
        <v>1196</v>
      </c>
      <c r="C600" s="3">
        <v>22</v>
      </c>
      <c r="D600" s="3">
        <v>17</v>
      </c>
      <c r="E600" s="3">
        <v>17</v>
      </c>
      <c r="F600" s="2">
        <f t="shared" si="27"/>
        <v>27.709999999999997</v>
      </c>
      <c r="G600" s="38">
        <f t="shared" si="28"/>
        <v>27.700000000000003</v>
      </c>
      <c r="H600">
        <f t="shared" si="29"/>
        <v>22.1</v>
      </c>
    </row>
    <row r="601" spans="1:8" x14ac:dyDescent="0.25">
      <c r="A601" s="2" t="s">
        <v>1197</v>
      </c>
      <c r="B601" s="2" t="s">
        <v>1198</v>
      </c>
      <c r="C601" s="3">
        <v>22</v>
      </c>
      <c r="D601" s="3">
        <v>17</v>
      </c>
      <c r="E601" s="3">
        <v>17</v>
      </c>
      <c r="F601" s="2">
        <f t="shared" si="27"/>
        <v>27.709999999999997</v>
      </c>
      <c r="G601" s="38">
        <f t="shared" si="28"/>
        <v>27.700000000000003</v>
      </c>
      <c r="H601">
        <f t="shared" si="29"/>
        <v>22.1</v>
      </c>
    </row>
    <row r="602" spans="1:8" x14ac:dyDescent="0.25">
      <c r="A602" s="2" t="s">
        <v>1199</v>
      </c>
      <c r="B602" s="2" t="s">
        <v>1200</v>
      </c>
      <c r="C602" s="3">
        <v>22</v>
      </c>
      <c r="D602" s="3">
        <v>17</v>
      </c>
      <c r="E602" s="3">
        <v>16</v>
      </c>
      <c r="F602" s="2">
        <f t="shared" si="27"/>
        <v>26.08</v>
      </c>
      <c r="G602" s="38">
        <f t="shared" si="28"/>
        <v>26.1</v>
      </c>
      <c r="H602">
        <f t="shared" si="29"/>
        <v>20.8</v>
      </c>
    </row>
    <row r="603" spans="1:8" x14ac:dyDescent="0.25">
      <c r="A603" s="2" t="s">
        <v>1201</v>
      </c>
      <c r="B603" s="2" t="s">
        <v>1202</v>
      </c>
      <c r="C603" s="3">
        <v>22</v>
      </c>
      <c r="D603" s="3">
        <v>17</v>
      </c>
      <c r="E603" s="3">
        <v>16</v>
      </c>
      <c r="F603" s="2">
        <f t="shared" si="27"/>
        <v>26.08</v>
      </c>
      <c r="G603" s="38">
        <f t="shared" si="28"/>
        <v>26.1</v>
      </c>
      <c r="H603">
        <f t="shared" si="29"/>
        <v>20.8</v>
      </c>
    </row>
    <row r="604" spans="1:8" x14ac:dyDescent="0.25">
      <c r="A604" s="2" t="s">
        <v>1203</v>
      </c>
      <c r="B604" s="2" t="s">
        <v>1204</v>
      </c>
      <c r="C604" s="3">
        <v>20</v>
      </c>
      <c r="D604" s="3">
        <v>16</v>
      </c>
      <c r="E604" s="3">
        <v>15</v>
      </c>
      <c r="F604" s="2">
        <f t="shared" si="27"/>
        <v>24.45</v>
      </c>
      <c r="G604" s="38">
        <f t="shared" si="28"/>
        <v>24.450000000000003</v>
      </c>
      <c r="H604">
        <f t="shared" si="29"/>
        <v>19.5</v>
      </c>
    </row>
    <row r="605" spans="1:8" x14ac:dyDescent="0.25">
      <c r="A605" s="2" t="s">
        <v>1205</v>
      </c>
      <c r="B605" s="2" t="s">
        <v>1206</v>
      </c>
      <c r="C605" s="3">
        <v>20</v>
      </c>
      <c r="D605" s="3">
        <v>16</v>
      </c>
      <c r="E605" s="3">
        <v>15</v>
      </c>
      <c r="F605" s="2">
        <f t="shared" si="27"/>
        <v>24.45</v>
      </c>
      <c r="G605" s="38">
        <f t="shared" si="28"/>
        <v>24.450000000000003</v>
      </c>
      <c r="H605">
        <f t="shared" si="29"/>
        <v>19.5</v>
      </c>
    </row>
    <row r="606" spans="1:8" x14ac:dyDescent="0.25">
      <c r="A606" s="2" t="s">
        <v>1207</v>
      </c>
      <c r="B606" s="2" t="s">
        <v>1208</v>
      </c>
      <c r="C606" s="3">
        <v>28</v>
      </c>
      <c r="D606" s="3">
        <v>22</v>
      </c>
      <c r="E606" s="3">
        <v>22</v>
      </c>
      <c r="F606" s="2">
        <f t="shared" si="27"/>
        <v>35.86</v>
      </c>
      <c r="G606" s="38">
        <f t="shared" si="28"/>
        <v>35.85</v>
      </c>
      <c r="H606">
        <f t="shared" si="29"/>
        <v>28.6</v>
      </c>
    </row>
    <row r="607" spans="1:8" x14ac:dyDescent="0.25">
      <c r="A607" s="2" t="s">
        <v>1209</v>
      </c>
      <c r="B607" s="2" t="s">
        <v>1210</v>
      </c>
      <c r="C607" s="3">
        <v>18</v>
      </c>
      <c r="D607" s="3">
        <v>14</v>
      </c>
      <c r="E607" s="3">
        <v>14</v>
      </c>
      <c r="F607" s="2">
        <f t="shared" si="27"/>
        <v>22.82</v>
      </c>
      <c r="G607" s="38">
        <f t="shared" si="28"/>
        <v>22.8</v>
      </c>
      <c r="H607">
        <f t="shared" si="29"/>
        <v>18.2</v>
      </c>
    </row>
    <row r="608" spans="1:8" x14ac:dyDescent="0.25">
      <c r="A608" s="2" t="s">
        <v>1211</v>
      </c>
      <c r="B608" s="2" t="s">
        <v>1212</v>
      </c>
      <c r="C608" s="3">
        <v>23</v>
      </c>
      <c r="D608" s="3">
        <v>18</v>
      </c>
      <c r="E608" s="3">
        <v>17</v>
      </c>
      <c r="F608" s="2">
        <f t="shared" si="27"/>
        <v>27.709999999999997</v>
      </c>
      <c r="G608" s="38">
        <f t="shared" si="28"/>
        <v>27.700000000000003</v>
      </c>
      <c r="H608">
        <f t="shared" si="29"/>
        <v>22.1</v>
      </c>
    </row>
    <row r="609" spans="1:8" x14ac:dyDescent="0.25">
      <c r="A609" s="2" t="s">
        <v>1213</v>
      </c>
      <c r="B609" s="2" t="s">
        <v>1214</v>
      </c>
      <c r="C609" s="3">
        <v>25</v>
      </c>
      <c r="D609" s="3">
        <v>20</v>
      </c>
      <c r="E609" s="3">
        <v>19</v>
      </c>
      <c r="F609" s="2">
        <f t="shared" si="27"/>
        <v>30.97</v>
      </c>
      <c r="G609" s="38">
        <f t="shared" si="28"/>
        <v>30.950000000000003</v>
      </c>
      <c r="H609">
        <f t="shared" si="29"/>
        <v>24.7</v>
      </c>
    </row>
    <row r="610" spans="1:8" x14ac:dyDescent="0.25">
      <c r="A610" s="2" t="s">
        <v>1215</v>
      </c>
      <c r="B610" s="2" t="s">
        <v>1216</v>
      </c>
      <c r="C610" s="3">
        <v>18</v>
      </c>
      <c r="D610" s="3">
        <v>14</v>
      </c>
      <c r="E610" s="3">
        <v>13</v>
      </c>
      <c r="F610" s="2">
        <f t="shared" si="27"/>
        <v>21.189999999999998</v>
      </c>
      <c r="G610" s="38">
        <f t="shared" si="28"/>
        <v>21.200000000000003</v>
      </c>
      <c r="H610">
        <f t="shared" si="29"/>
        <v>16.900000000000002</v>
      </c>
    </row>
    <row r="611" spans="1:8" x14ac:dyDescent="0.25">
      <c r="A611" s="2" t="s">
        <v>1217</v>
      </c>
      <c r="B611" s="2" t="s">
        <v>1218</v>
      </c>
      <c r="C611" s="3">
        <v>18</v>
      </c>
      <c r="D611" s="3">
        <v>14</v>
      </c>
      <c r="E611" s="3">
        <v>13</v>
      </c>
      <c r="F611" s="2">
        <f t="shared" si="27"/>
        <v>21.189999999999998</v>
      </c>
      <c r="G611" s="38">
        <f t="shared" si="28"/>
        <v>21.200000000000003</v>
      </c>
      <c r="H611">
        <f t="shared" si="29"/>
        <v>16.900000000000002</v>
      </c>
    </row>
    <row r="612" spans="1:8" x14ac:dyDescent="0.25">
      <c r="A612" s="2" t="s">
        <v>1219</v>
      </c>
      <c r="B612" s="2" t="s">
        <v>1220</v>
      </c>
      <c r="C612" s="3">
        <v>80</v>
      </c>
      <c r="D612" s="3">
        <v>64</v>
      </c>
      <c r="E612" s="3">
        <v>64</v>
      </c>
      <c r="F612" s="2">
        <f t="shared" si="27"/>
        <v>104.32</v>
      </c>
      <c r="G612" s="38">
        <f t="shared" si="28"/>
        <v>104.30000000000001</v>
      </c>
      <c r="H612">
        <f t="shared" si="29"/>
        <v>83.2</v>
      </c>
    </row>
    <row r="613" spans="1:8" x14ac:dyDescent="0.25">
      <c r="A613" s="2" t="s">
        <v>1221</v>
      </c>
      <c r="B613" s="2" t="s">
        <v>1222</v>
      </c>
      <c r="C613" s="3">
        <v>7</v>
      </c>
      <c r="D613" s="3">
        <v>5.5</v>
      </c>
      <c r="E613" s="3">
        <v>5</v>
      </c>
      <c r="F613" s="2">
        <f t="shared" si="27"/>
        <v>8.1499999999999986</v>
      </c>
      <c r="G613" s="38">
        <f t="shared" si="28"/>
        <v>8.15</v>
      </c>
      <c r="H613">
        <f t="shared" si="29"/>
        <v>6.5</v>
      </c>
    </row>
    <row r="614" spans="1:8" x14ac:dyDescent="0.25">
      <c r="A614" s="2" t="s">
        <v>1223</v>
      </c>
      <c r="B614" s="2" t="s">
        <v>1224</v>
      </c>
      <c r="C614" s="3">
        <v>7</v>
      </c>
      <c r="D614" s="3">
        <v>5.5</v>
      </c>
      <c r="E614" s="3">
        <v>5</v>
      </c>
      <c r="F614" s="2">
        <f t="shared" si="27"/>
        <v>8.1499999999999986</v>
      </c>
      <c r="G614" s="38">
        <f t="shared" si="28"/>
        <v>8.15</v>
      </c>
      <c r="H614">
        <f t="shared" si="29"/>
        <v>6.5</v>
      </c>
    </row>
    <row r="615" spans="1:8" x14ac:dyDescent="0.25">
      <c r="A615" s="2" t="s">
        <v>1225</v>
      </c>
      <c r="B615" s="2" t="s">
        <v>1226</v>
      </c>
      <c r="C615" s="3">
        <v>7</v>
      </c>
      <c r="D615" s="3">
        <v>5.5</v>
      </c>
      <c r="E615" s="3">
        <v>5</v>
      </c>
      <c r="F615" s="2">
        <f t="shared" si="27"/>
        <v>8.1499999999999986</v>
      </c>
      <c r="G615" s="38">
        <f t="shared" si="28"/>
        <v>8.15</v>
      </c>
      <c r="H615">
        <f t="shared" si="29"/>
        <v>6.5</v>
      </c>
    </row>
    <row r="616" spans="1:8" x14ac:dyDescent="0.25">
      <c r="A616" s="2" t="s">
        <v>1227</v>
      </c>
      <c r="B616" s="2" t="s">
        <v>1228</v>
      </c>
      <c r="C616" s="3">
        <v>8</v>
      </c>
      <c r="D616" s="3">
        <v>6</v>
      </c>
      <c r="E616" s="3">
        <v>5.5</v>
      </c>
      <c r="F616" s="2">
        <f t="shared" si="27"/>
        <v>8.9649999999999999</v>
      </c>
      <c r="G616" s="38">
        <f t="shared" si="28"/>
        <v>8.9500000000000011</v>
      </c>
      <c r="H616">
        <f t="shared" si="29"/>
        <v>7.15</v>
      </c>
    </row>
    <row r="617" spans="1:8" x14ac:dyDescent="0.25">
      <c r="A617" s="2" t="s">
        <v>1229</v>
      </c>
      <c r="B617" s="2" t="s">
        <v>1230</v>
      </c>
      <c r="C617" s="3">
        <v>8</v>
      </c>
      <c r="D617" s="3">
        <v>6</v>
      </c>
      <c r="E617" s="3">
        <v>5.5</v>
      </c>
      <c r="F617" s="2">
        <f t="shared" si="27"/>
        <v>8.9649999999999999</v>
      </c>
      <c r="G617" s="38">
        <f t="shared" si="28"/>
        <v>8.9500000000000011</v>
      </c>
      <c r="H617">
        <f t="shared" si="29"/>
        <v>7.15</v>
      </c>
    </row>
    <row r="618" spans="1:8" x14ac:dyDescent="0.25">
      <c r="A618" s="2" t="s">
        <v>1231</v>
      </c>
      <c r="B618" s="2" t="s">
        <v>1232</v>
      </c>
      <c r="C618" s="3">
        <v>8</v>
      </c>
      <c r="D618" s="3">
        <v>6</v>
      </c>
      <c r="E618" s="3">
        <v>5.5</v>
      </c>
      <c r="F618" s="2">
        <f t="shared" si="27"/>
        <v>8.9649999999999999</v>
      </c>
      <c r="G618" s="38">
        <f t="shared" si="28"/>
        <v>8.9500000000000011</v>
      </c>
      <c r="H618">
        <f t="shared" si="29"/>
        <v>7.15</v>
      </c>
    </row>
    <row r="619" spans="1:8" x14ac:dyDescent="0.25">
      <c r="A619" s="2" t="s">
        <v>1233</v>
      </c>
      <c r="B619" s="2" t="s">
        <v>1234</v>
      </c>
      <c r="C619" s="3">
        <v>8</v>
      </c>
      <c r="D619" s="3">
        <v>6</v>
      </c>
      <c r="E619" s="3">
        <v>5.5</v>
      </c>
      <c r="F619" s="2">
        <f t="shared" si="27"/>
        <v>8.9649999999999999</v>
      </c>
      <c r="G619" s="38">
        <f t="shared" si="28"/>
        <v>8.9500000000000011</v>
      </c>
      <c r="H619">
        <f t="shared" si="29"/>
        <v>7.15</v>
      </c>
    </row>
    <row r="620" spans="1:8" x14ac:dyDescent="0.25">
      <c r="A620" s="2" t="s">
        <v>1235</v>
      </c>
      <c r="B620" s="2" t="s">
        <v>1236</v>
      </c>
      <c r="C620" s="3">
        <v>8</v>
      </c>
      <c r="D620" s="3">
        <v>6</v>
      </c>
      <c r="E620" s="3">
        <v>5.5</v>
      </c>
      <c r="F620" s="2">
        <f t="shared" si="27"/>
        <v>8.9649999999999999</v>
      </c>
      <c r="G620" s="38">
        <f t="shared" si="28"/>
        <v>8.9500000000000011</v>
      </c>
      <c r="H620">
        <f t="shared" si="29"/>
        <v>7.15</v>
      </c>
    </row>
    <row r="621" spans="1:8" x14ac:dyDescent="0.25">
      <c r="A621" s="2" t="s">
        <v>1237</v>
      </c>
      <c r="B621" s="2" t="s">
        <v>1238</v>
      </c>
      <c r="C621" s="3">
        <v>9</v>
      </c>
      <c r="D621" s="3">
        <v>7</v>
      </c>
      <c r="E621" s="3">
        <v>6.5</v>
      </c>
      <c r="F621" s="2">
        <f t="shared" si="27"/>
        <v>10.594999999999999</v>
      </c>
      <c r="G621" s="38">
        <f t="shared" si="28"/>
        <v>10.600000000000001</v>
      </c>
      <c r="H621">
        <f t="shared" si="29"/>
        <v>8.4500000000000011</v>
      </c>
    </row>
    <row r="622" spans="1:8" x14ac:dyDescent="0.25">
      <c r="A622" s="2" t="s">
        <v>1239</v>
      </c>
      <c r="B622" s="2" t="s">
        <v>1240</v>
      </c>
      <c r="C622" s="3">
        <v>9</v>
      </c>
      <c r="D622" s="3">
        <v>7</v>
      </c>
      <c r="E622" s="3">
        <v>6.5</v>
      </c>
      <c r="F622" s="2">
        <f t="shared" si="27"/>
        <v>10.594999999999999</v>
      </c>
      <c r="G622" s="38">
        <f t="shared" si="28"/>
        <v>10.600000000000001</v>
      </c>
      <c r="H622">
        <f t="shared" si="29"/>
        <v>8.4500000000000011</v>
      </c>
    </row>
    <row r="623" spans="1:8" x14ac:dyDescent="0.25">
      <c r="A623" s="2" t="s">
        <v>1241</v>
      </c>
      <c r="B623" s="2" t="s">
        <v>1242</v>
      </c>
      <c r="C623" s="3">
        <v>9</v>
      </c>
      <c r="D623" s="3">
        <v>7</v>
      </c>
      <c r="E623" s="3">
        <v>6.5</v>
      </c>
      <c r="F623" s="2">
        <f t="shared" si="27"/>
        <v>10.594999999999999</v>
      </c>
      <c r="G623" s="38">
        <f t="shared" si="28"/>
        <v>10.600000000000001</v>
      </c>
      <c r="H623">
        <f t="shared" si="29"/>
        <v>8.4500000000000011</v>
      </c>
    </row>
    <row r="624" spans="1:8" s="14" customFormat="1" x14ac:dyDescent="0.25">
      <c r="A624" s="12" t="s">
        <v>1243</v>
      </c>
      <c r="B624" s="12" t="s">
        <v>1244</v>
      </c>
      <c r="C624" s="13">
        <v>8</v>
      </c>
      <c r="D624" s="13">
        <v>5.5</v>
      </c>
      <c r="E624" s="13">
        <v>5.5</v>
      </c>
      <c r="F624" s="12">
        <f t="shared" si="27"/>
        <v>8.9649999999999999</v>
      </c>
      <c r="G624" s="39">
        <f t="shared" si="28"/>
        <v>8.9500000000000011</v>
      </c>
      <c r="H624" s="14">
        <f t="shared" si="29"/>
        <v>7.15</v>
      </c>
    </row>
    <row r="625" spans="1:8" x14ac:dyDescent="0.25">
      <c r="A625" s="2" t="s">
        <v>1245</v>
      </c>
      <c r="B625" s="2" t="s">
        <v>1246</v>
      </c>
      <c r="C625" s="3">
        <v>9</v>
      </c>
      <c r="D625" s="3">
        <v>7</v>
      </c>
      <c r="E625" s="3">
        <v>6.5</v>
      </c>
      <c r="F625" s="2">
        <f t="shared" si="27"/>
        <v>10.594999999999999</v>
      </c>
      <c r="G625" s="38">
        <f t="shared" si="28"/>
        <v>10.600000000000001</v>
      </c>
      <c r="H625">
        <f t="shared" si="29"/>
        <v>8.4500000000000011</v>
      </c>
    </row>
    <row r="626" spans="1:8" x14ac:dyDescent="0.25">
      <c r="A626" s="2" t="s">
        <v>1247</v>
      </c>
      <c r="B626" s="2" t="s">
        <v>1248</v>
      </c>
      <c r="C626" s="3">
        <v>8</v>
      </c>
      <c r="D626" s="3">
        <v>6</v>
      </c>
      <c r="E626" s="3">
        <v>5.5</v>
      </c>
      <c r="F626" s="2">
        <f t="shared" si="27"/>
        <v>8.9649999999999999</v>
      </c>
      <c r="G626" s="38">
        <f t="shared" si="28"/>
        <v>8.9500000000000011</v>
      </c>
      <c r="H626">
        <f t="shared" si="29"/>
        <v>7.15</v>
      </c>
    </row>
    <row r="627" spans="1:8" x14ac:dyDescent="0.25">
      <c r="A627" s="2" t="s">
        <v>1249</v>
      </c>
      <c r="B627" s="2" t="s">
        <v>1250</v>
      </c>
      <c r="C627" s="3">
        <v>11</v>
      </c>
      <c r="D627" s="3">
        <v>9</v>
      </c>
      <c r="E627" s="3">
        <v>8.5</v>
      </c>
      <c r="F627" s="2">
        <f t="shared" si="27"/>
        <v>13.854999999999999</v>
      </c>
      <c r="G627" s="38">
        <f t="shared" si="28"/>
        <v>13.850000000000001</v>
      </c>
      <c r="H627">
        <f t="shared" si="29"/>
        <v>11.05</v>
      </c>
    </row>
    <row r="628" spans="1:8" x14ac:dyDescent="0.25">
      <c r="A628" s="2" t="s">
        <v>1251</v>
      </c>
      <c r="B628" s="2" t="s">
        <v>1252</v>
      </c>
      <c r="C628" s="3">
        <v>8</v>
      </c>
      <c r="D628" s="3">
        <v>6</v>
      </c>
      <c r="E628" s="3">
        <v>5.5</v>
      </c>
      <c r="F628" s="2">
        <f t="shared" si="27"/>
        <v>8.9649999999999999</v>
      </c>
      <c r="G628" s="38">
        <f t="shared" si="28"/>
        <v>8.9500000000000011</v>
      </c>
      <c r="H628">
        <f t="shared" si="29"/>
        <v>7.15</v>
      </c>
    </row>
    <row r="629" spans="1:8" s="14" customFormat="1" x14ac:dyDescent="0.25">
      <c r="A629" s="12" t="s">
        <v>1253</v>
      </c>
      <c r="B629" s="12" t="s">
        <v>1254</v>
      </c>
      <c r="C629" s="13">
        <v>8</v>
      </c>
      <c r="D629" s="13">
        <v>6</v>
      </c>
      <c r="E629" s="13">
        <v>5.5</v>
      </c>
      <c r="F629" s="12">
        <f t="shared" si="27"/>
        <v>8.9649999999999999</v>
      </c>
      <c r="G629" s="39">
        <f t="shared" si="28"/>
        <v>8.9500000000000011</v>
      </c>
      <c r="H629" s="14">
        <f t="shared" si="29"/>
        <v>7.15</v>
      </c>
    </row>
    <row r="630" spans="1:8" x14ac:dyDescent="0.25">
      <c r="A630" s="2" t="s">
        <v>1255</v>
      </c>
      <c r="B630" s="2" t="s">
        <v>1256</v>
      </c>
      <c r="C630" s="3">
        <v>8</v>
      </c>
      <c r="D630" s="3">
        <v>6</v>
      </c>
      <c r="E630" s="3">
        <v>5.5</v>
      </c>
      <c r="F630" s="2">
        <f t="shared" si="27"/>
        <v>8.9649999999999999</v>
      </c>
      <c r="G630" s="38">
        <f t="shared" si="28"/>
        <v>8.9500000000000011</v>
      </c>
      <c r="H630">
        <f t="shared" si="29"/>
        <v>7.15</v>
      </c>
    </row>
    <row r="631" spans="1:8" x14ac:dyDescent="0.25">
      <c r="A631" s="2" t="s">
        <v>1257</v>
      </c>
      <c r="B631" s="2" t="s">
        <v>1258</v>
      </c>
      <c r="C631" s="3">
        <v>8</v>
      </c>
      <c r="D631" s="3">
        <v>6</v>
      </c>
      <c r="E631" s="3">
        <v>5.5</v>
      </c>
      <c r="F631" s="2">
        <f t="shared" si="27"/>
        <v>8.9649999999999999</v>
      </c>
      <c r="G631" s="38">
        <f t="shared" si="28"/>
        <v>8.9500000000000011</v>
      </c>
      <c r="H631">
        <f t="shared" si="29"/>
        <v>7.15</v>
      </c>
    </row>
    <row r="632" spans="1:8" x14ac:dyDescent="0.25">
      <c r="A632" s="2" t="s">
        <v>1259</v>
      </c>
      <c r="B632" s="2" t="s">
        <v>1260</v>
      </c>
      <c r="C632" s="3">
        <v>8</v>
      </c>
      <c r="D632" s="3">
        <v>6</v>
      </c>
      <c r="E632" s="3">
        <v>5.5</v>
      </c>
      <c r="F632" s="2">
        <f t="shared" si="27"/>
        <v>8.9649999999999999</v>
      </c>
      <c r="G632" s="38">
        <f t="shared" si="28"/>
        <v>8.9500000000000011</v>
      </c>
      <c r="H632">
        <f t="shared" si="29"/>
        <v>7.15</v>
      </c>
    </row>
    <row r="633" spans="1:8" x14ac:dyDescent="0.25">
      <c r="A633" s="2" t="s">
        <v>1261</v>
      </c>
      <c r="B633" s="2" t="s">
        <v>1262</v>
      </c>
      <c r="C633" s="3">
        <v>8</v>
      </c>
      <c r="D633" s="3">
        <v>6</v>
      </c>
      <c r="E633" s="3">
        <v>5.5</v>
      </c>
      <c r="F633" s="2">
        <f t="shared" si="27"/>
        <v>8.9649999999999999</v>
      </c>
      <c r="G633" s="38">
        <f t="shared" si="28"/>
        <v>8.9500000000000011</v>
      </c>
      <c r="H633">
        <f t="shared" si="29"/>
        <v>7.15</v>
      </c>
    </row>
    <row r="634" spans="1:8" x14ac:dyDescent="0.25">
      <c r="A634" s="2" t="s">
        <v>1263</v>
      </c>
      <c r="B634" s="2" t="s">
        <v>1264</v>
      </c>
      <c r="C634" s="3">
        <v>8</v>
      </c>
      <c r="D634" s="3">
        <v>6</v>
      </c>
      <c r="E634" s="3">
        <v>5.5</v>
      </c>
      <c r="F634" s="2">
        <f t="shared" si="27"/>
        <v>8.9649999999999999</v>
      </c>
      <c r="G634" s="38">
        <f t="shared" si="28"/>
        <v>8.9500000000000011</v>
      </c>
      <c r="H634">
        <f t="shared" si="29"/>
        <v>7.15</v>
      </c>
    </row>
    <row r="635" spans="1:8" x14ac:dyDescent="0.25">
      <c r="A635" s="2" t="s">
        <v>1265</v>
      </c>
      <c r="B635" s="2" t="s">
        <v>1266</v>
      </c>
      <c r="C635" s="3">
        <v>8</v>
      </c>
      <c r="D635" s="3">
        <v>6</v>
      </c>
      <c r="E635" s="3">
        <v>5.5</v>
      </c>
      <c r="F635" s="2">
        <f t="shared" si="27"/>
        <v>8.9649999999999999</v>
      </c>
      <c r="G635" s="38">
        <f t="shared" si="28"/>
        <v>8.9500000000000011</v>
      </c>
      <c r="H635">
        <f t="shared" si="29"/>
        <v>7.15</v>
      </c>
    </row>
    <row r="636" spans="1:8" x14ac:dyDescent="0.25">
      <c r="A636" s="2" t="s">
        <v>1267</v>
      </c>
      <c r="B636" s="2" t="s">
        <v>1268</v>
      </c>
      <c r="C636" s="3">
        <v>8</v>
      </c>
      <c r="D636" s="3">
        <v>6</v>
      </c>
      <c r="E636" s="3">
        <v>5.5</v>
      </c>
      <c r="F636" s="2">
        <f t="shared" si="27"/>
        <v>8.9649999999999999</v>
      </c>
      <c r="G636" s="38">
        <f t="shared" si="28"/>
        <v>8.9500000000000011</v>
      </c>
      <c r="H636">
        <f t="shared" si="29"/>
        <v>7.15</v>
      </c>
    </row>
    <row r="637" spans="1:8" x14ac:dyDescent="0.25">
      <c r="A637" s="2" t="s">
        <v>1269</v>
      </c>
      <c r="B637" s="2" t="s">
        <v>1270</v>
      </c>
      <c r="C637" s="3">
        <v>8</v>
      </c>
      <c r="D637" s="3">
        <v>6</v>
      </c>
      <c r="E637" s="3">
        <v>5.5</v>
      </c>
      <c r="F637" s="2">
        <f t="shared" si="27"/>
        <v>8.9649999999999999</v>
      </c>
      <c r="G637" s="38">
        <f t="shared" si="28"/>
        <v>8.9500000000000011</v>
      </c>
      <c r="H637">
        <f t="shared" si="29"/>
        <v>7.15</v>
      </c>
    </row>
    <row r="638" spans="1:8" x14ac:dyDescent="0.25">
      <c r="A638" s="2" t="s">
        <v>1271</v>
      </c>
      <c r="B638" s="2" t="s">
        <v>1272</v>
      </c>
      <c r="C638" s="3">
        <v>8</v>
      </c>
      <c r="D638" s="3">
        <v>6</v>
      </c>
      <c r="E638" s="3">
        <v>5.5</v>
      </c>
      <c r="F638" s="2">
        <f t="shared" si="27"/>
        <v>8.9649999999999999</v>
      </c>
      <c r="G638" s="38">
        <f t="shared" si="28"/>
        <v>8.9500000000000011</v>
      </c>
      <c r="H638">
        <f t="shared" si="29"/>
        <v>7.15</v>
      </c>
    </row>
    <row r="639" spans="1:8" x14ac:dyDescent="0.25">
      <c r="A639" s="40" t="s">
        <v>1273</v>
      </c>
      <c r="B639" s="40" t="s">
        <v>1274</v>
      </c>
      <c r="C639" s="41">
        <v>8</v>
      </c>
      <c r="D639" s="41">
        <v>6.5</v>
      </c>
      <c r="E639" s="41">
        <v>6</v>
      </c>
      <c r="F639" s="40">
        <f t="shared" si="27"/>
        <v>9.7799999999999994</v>
      </c>
      <c r="G639" s="42">
        <f t="shared" si="28"/>
        <v>9.8000000000000007</v>
      </c>
      <c r="H639">
        <f t="shared" si="29"/>
        <v>7.8000000000000007</v>
      </c>
    </row>
    <row r="640" spans="1:8" x14ac:dyDescent="0.25">
      <c r="A640" s="2" t="s">
        <v>1275</v>
      </c>
      <c r="B640" s="2" t="s">
        <v>1276</v>
      </c>
      <c r="C640" s="3">
        <v>8</v>
      </c>
      <c r="D640" s="3">
        <v>6.5</v>
      </c>
      <c r="E640" s="3">
        <v>6</v>
      </c>
      <c r="F640" s="2">
        <f t="shared" si="27"/>
        <v>9.7799999999999994</v>
      </c>
      <c r="G640" s="38">
        <f t="shared" si="28"/>
        <v>9.8000000000000007</v>
      </c>
      <c r="H640">
        <f t="shared" si="29"/>
        <v>7.8000000000000007</v>
      </c>
    </row>
    <row r="641" spans="1:8" s="14" customFormat="1" x14ac:dyDescent="0.25">
      <c r="A641" s="12" t="s">
        <v>1277</v>
      </c>
      <c r="B641" s="12" t="s">
        <v>1278</v>
      </c>
      <c r="C641" s="13">
        <v>8</v>
      </c>
      <c r="D641" s="13">
        <v>6.5</v>
      </c>
      <c r="E641" s="13">
        <v>6</v>
      </c>
      <c r="F641" s="12">
        <f t="shared" si="27"/>
        <v>9.7799999999999994</v>
      </c>
      <c r="G641" s="39">
        <f t="shared" si="28"/>
        <v>9.8000000000000007</v>
      </c>
      <c r="H641" s="14">
        <f t="shared" si="29"/>
        <v>7.8000000000000007</v>
      </c>
    </row>
    <row r="642" spans="1:8" x14ac:dyDescent="0.25">
      <c r="A642" s="2" t="s">
        <v>1279</v>
      </c>
      <c r="B642" s="2" t="s">
        <v>1280</v>
      </c>
      <c r="C642" s="3">
        <v>8</v>
      </c>
      <c r="D642" s="3">
        <v>6.5</v>
      </c>
      <c r="E642" s="3">
        <v>6</v>
      </c>
      <c r="F642" s="2">
        <f t="shared" si="27"/>
        <v>9.7799999999999994</v>
      </c>
      <c r="G642" s="38">
        <f t="shared" si="28"/>
        <v>9.8000000000000007</v>
      </c>
      <c r="H642">
        <f t="shared" si="29"/>
        <v>7.8000000000000007</v>
      </c>
    </row>
    <row r="643" spans="1:8" ht="14.25" customHeight="1" x14ac:dyDescent="0.25">
      <c r="A643" s="2" t="s">
        <v>1281</v>
      </c>
      <c r="B643" s="2" t="s">
        <v>1282</v>
      </c>
      <c r="C643" s="3">
        <v>8</v>
      </c>
      <c r="D643" s="3">
        <v>6.5</v>
      </c>
      <c r="E643" s="3">
        <v>6</v>
      </c>
      <c r="F643" s="2">
        <f t="shared" si="27"/>
        <v>9.7799999999999994</v>
      </c>
      <c r="G643" s="38">
        <f t="shared" si="28"/>
        <v>9.8000000000000007</v>
      </c>
      <c r="H643">
        <f t="shared" si="29"/>
        <v>7.8000000000000007</v>
      </c>
    </row>
    <row r="644" spans="1:8" s="61" customFormat="1" x14ac:dyDescent="0.25">
      <c r="A644" s="58" t="s">
        <v>1283</v>
      </c>
      <c r="B644" s="58" t="s">
        <v>1284</v>
      </c>
      <c r="C644" s="59">
        <v>8</v>
      </c>
      <c r="D644" s="59">
        <v>6.5</v>
      </c>
      <c r="E644" s="59">
        <v>6</v>
      </c>
      <c r="F644" s="58">
        <f t="shared" si="27"/>
        <v>9.7799999999999994</v>
      </c>
      <c r="G644" s="60">
        <f t="shared" si="28"/>
        <v>9.8000000000000007</v>
      </c>
      <c r="H644" s="61">
        <f t="shared" si="29"/>
        <v>7.8000000000000007</v>
      </c>
    </row>
    <row r="645" spans="1:8" x14ac:dyDescent="0.25">
      <c r="A645" s="2" t="s">
        <v>1285</v>
      </c>
      <c r="B645" s="2" t="s">
        <v>1286</v>
      </c>
      <c r="C645" s="3">
        <v>9</v>
      </c>
      <c r="D645" s="3">
        <v>7</v>
      </c>
      <c r="E645" s="3">
        <v>6.5</v>
      </c>
      <c r="F645" s="2">
        <f t="shared" si="27"/>
        <v>10.594999999999999</v>
      </c>
      <c r="G645" s="38">
        <f t="shared" si="28"/>
        <v>10.600000000000001</v>
      </c>
      <c r="H645">
        <f t="shared" si="29"/>
        <v>8.4500000000000011</v>
      </c>
    </row>
    <row r="646" spans="1:8" x14ac:dyDescent="0.25">
      <c r="A646" s="2" t="s">
        <v>1287</v>
      </c>
      <c r="B646" s="2" t="s">
        <v>1288</v>
      </c>
      <c r="C646" s="3">
        <v>9</v>
      </c>
      <c r="D646" s="3">
        <v>7</v>
      </c>
      <c r="E646" s="3">
        <v>6.5</v>
      </c>
      <c r="F646" s="2">
        <f t="shared" si="27"/>
        <v>10.594999999999999</v>
      </c>
      <c r="G646" s="38">
        <f t="shared" si="28"/>
        <v>10.600000000000001</v>
      </c>
      <c r="H646">
        <f t="shared" si="29"/>
        <v>8.4500000000000011</v>
      </c>
    </row>
    <row r="647" spans="1:8" x14ac:dyDescent="0.25">
      <c r="A647" s="2" t="s">
        <v>1289</v>
      </c>
      <c r="B647" s="2" t="s">
        <v>1290</v>
      </c>
      <c r="C647" s="3">
        <v>9</v>
      </c>
      <c r="D647" s="3">
        <v>7</v>
      </c>
      <c r="E647" s="3">
        <v>6.5</v>
      </c>
      <c r="F647" s="2">
        <f t="shared" ref="F647:F710" si="30">E647*1.63</f>
        <v>10.594999999999999</v>
      </c>
      <c r="G647" s="38">
        <f t="shared" ref="G647:G710" si="31">MROUND(F647, 0.05)</f>
        <v>10.600000000000001</v>
      </c>
      <c r="H647">
        <f t="shared" ref="H647:H710" si="32">E647*1.3</f>
        <v>8.4500000000000011</v>
      </c>
    </row>
    <row r="648" spans="1:8" x14ac:dyDescent="0.25">
      <c r="A648" s="2" t="s">
        <v>1291</v>
      </c>
      <c r="B648" s="2" t="s">
        <v>1292</v>
      </c>
      <c r="C648" s="3">
        <v>9</v>
      </c>
      <c r="D648" s="3">
        <v>7</v>
      </c>
      <c r="E648" s="3">
        <v>6.5</v>
      </c>
      <c r="F648" s="2">
        <f t="shared" si="30"/>
        <v>10.594999999999999</v>
      </c>
      <c r="G648" s="38">
        <f t="shared" si="31"/>
        <v>10.600000000000001</v>
      </c>
      <c r="H648">
        <f t="shared" si="32"/>
        <v>8.4500000000000011</v>
      </c>
    </row>
    <row r="649" spans="1:8" x14ac:dyDescent="0.25">
      <c r="A649" s="2" t="s">
        <v>1293</v>
      </c>
      <c r="B649" s="2" t="s">
        <v>1294</v>
      </c>
      <c r="C649" s="3">
        <v>9</v>
      </c>
      <c r="D649" s="3">
        <v>7</v>
      </c>
      <c r="E649" s="3">
        <v>6.5</v>
      </c>
      <c r="F649" s="2">
        <f t="shared" si="30"/>
        <v>10.594999999999999</v>
      </c>
      <c r="G649" s="38">
        <f t="shared" si="31"/>
        <v>10.600000000000001</v>
      </c>
      <c r="H649">
        <f t="shared" si="32"/>
        <v>8.4500000000000011</v>
      </c>
    </row>
    <row r="650" spans="1:8" x14ac:dyDescent="0.25">
      <c r="A650" s="2" t="s">
        <v>1295</v>
      </c>
      <c r="B650" s="2" t="s">
        <v>1296</v>
      </c>
      <c r="C650" s="3">
        <v>9</v>
      </c>
      <c r="D650" s="3">
        <v>7</v>
      </c>
      <c r="E650" s="3">
        <v>6.5</v>
      </c>
      <c r="F650" s="2">
        <f t="shared" si="30"/>
        <v>10.594999999999999</v>
      </c>
      <c r="G650" s="38">
        <f t="shared" si="31"/>
        <v>10.600000000000001</v>
      </c>
      <c r="H650">
        <f t="shared" si="32"/>
        <v>8.4500000000000011</v>
      </c>
    </row>
    <row r="651" spans="1:8" x14ac:dyDescent="0.25">
      <c r="A651" s="2" t="s">
        <v>1297</v>
      </c>
      <c r="B651" s="2" t="s">
        <v>1298</v>
      </c>
      <c r="C651" s="3">
        <v>9</v>
      </c>
      <c r="D651" s="3">
        <v>7</v>
      </c>
      <c r="E651" s="3">
        <v>6.5</v>
      </c>
      <c r="F651" s="2">
        <f t="shared" si="30"/>
        <v>10.594999999999999</v>
      </c>
      <c r="G651" s="38">
        <f t="shared" si="31"/>
        <v>10.600000000000001</v>
      </c>
      <c r="H651">
        <f t="shared" si="32"/>
        <v>8.4500000000000011</v>
      </c>
    </row>
    <row r="652" spans="1:8" x14ac:dyDescent="0.25">
      <c r="A652" s="2" t="s">
        <v>1299</v>
      </c>
      <c r="B652" s="2" t="s">
        <v>1300</v>
      </c>
      <c r="C652" s="3">
        <v>9</v>
      </c>
      <c r="D652" s="3">
        <v>7</v>
      </c>
      <c r="E652" s="3">
        <v>6.5</v>
      </c>
      <c r="F652" s="2">
        <f t="shared" si="30"/>
        <v>10.594999999999999</v>
      </c>
      <c r="G652" s="38">
        <f t="shared" si="31"/>
        <v>10.600000000000001</v>
      </c>
      <c r="H652">
        <f t="shared" si="32"/>
        <v>8.4500000000000011</v>
      </c>
    </row>
    <row r="653" spans="1:8" x14ac:dyDescent="0.25">
      <c r="A653" s="2" t="s">
        <v>1301</v>
      </c>
      <c r="B653" s="2" t="s">
        <v>1302</v>
      </c>
      <c r="C653" s="3">
        <v>9</v>
      </c>
      <c r="D653" s="3">
        <v>7</v>
      </c>
      <c r="E653" s="3">
        <v>6.5</v>
      </c>
      <c r="F653" s="2">
        <f t="shared" si="30"/>
        <v>10.594999999999999</v>
      </c>
      <c r="G653" s="38">
        <f t="shared" si="31"/>
        <v>10.600000000000001</v>
      </c>
      <c r="H653">
        <f t="shared" si="32"/>
        <v>8.4500000000000011</v>
      </c>
    </row>
    <row r="654" spans="1:8" x14ac:dyDescent="0.25">
      <c r="A654" s="2" t="s">
        <v>1303</v>
      </c>
      <c r="B654" s="2" t="s">
        <v>1304</v>
      </c>
      <c r="C654" s="3">
        <v>8</v>
      </c>
      <c r="D654" s="3">
        <v>6</v>
      </c>
      <c r="E654" s="3">
        <v>5.5</v>
      </c>
      <c r="F654" s="2">
        <f t="shared" si="30"/>
        <v>8.9649999999999999</v>
      </c>
      <c r="G654" s="38">
        <f t="shared" si="31"/>
        <v>8.9500000000000011</v>
      </c>
      <c r="H654">
        <f t="shared" si="32"/>
        <v>7.15</v>
      </c>
    </row>
    <row r="655" spans="1:8" x14ac:dyDescent="0.25">
      <c r="A655" s="2" t="s">
        <v>1305</v>
      </c>
      <c r="B655" s="2" t="s">
        <v>1306</v>
      </c>
      <c r="C655" s="3">
        <v>10</v>
      </c>
      <c r="D655" s="3">
        <v>8</v>
      </c>
      <c r="E655" s="3">
        <v>7.5</v>
      </c>
      <c r="F655" s="2">
        <f t="shared" si="30"/>
        <v>12.225</v>
      </c>
      <c r="G655" s="38">
        <f t="shared" si="31"/>
        <v>12.200000000000001</v>
      </c>
      <c r="H655">
        <f t="shared" si="32"/>
        <v>9.75</v>
      </c>
    </row>
    <row r="656" spans="1:8" x14ac:dyDescent="0.25">
      <c r="A656" s="2" t="s">
        <v>1307</v>
      </c>
      <c r="B656" s="2" t="s">
        <v>1308</v>
      </c>
      <c r="C656" s="3">
        <v>8</v>
      </c>
      <c r="D656" s="3">
        <v>6</v>
      </c>
      <c r="E656" s="3">
        <v>5</v>
      </c>
      <c r="F656" s="2">
        <f t="shared" si="30"/>
        <v>8.1499999999999986</v>
      </c>
      <c r="G656" s="38">
        <f t="shared" si="31"/>
        <v>8.15</v>
      </c>
      <c r="H656">
        <f t="shared" si="32"/>
        <v>6.5</v>
      </c>
    </row>
    <row r="657" spans="1:8" x14ac:dyDescent="0.25">
      <c r="A657" s="2" t="s">
        <v>1309</v>
      </c>
      <c r="B657" s="2" t="s">
        <v>1310</v>
      </c>
      <c r="C657" s="3">
        <v>8</v>
      </c>
      <c r="D657" s="3">
        <v>6</v>
      </c>
      <c r="E657" s="3">
        <v>5</v>
      </c>
      <c r="F657" s="2">
        <f t="shared" si="30"/>
        <v>8.1499999999999986</v>
      </c>
      <c r="G657" s="38">
        <f t="shared" si="31"/>
        <v>8.15</v>
      </c>
      <c r="H657">
        <f t="shared" si="32"/>
        <v>6.5</v>
      </c>
    </row>
    <row r="658" spans="1:8" x14ac:dyDescent="0.25">
      <c r="A658" s="2" t="s">
        <v>1311</v>
      </c>
      <c r="B658" s="2" t="s">
        <v>1312</v>
      </c>
      <c r="C658" s="3">
        <v>8</v>
      </c>
      <c r="D658" s="3">
        <v>6</v>
      </c>
      <c r="E658" s="3">
        <v>5</v>
      </c>
      <c r="F658" s="2">
        <f t="shared" si="30"/>
        <v>8.1499999999999986</v>
      </c>
      <c r="G658" s="38">
        <f t="shared" si="31"/>
        <v>8.15</v>
      </c>
      <c r="H658">
        <f t="shared" si="32"/>
        <v>6.5</v>
      </c>
    </row>
    <row r="659" spans="1:8" x14ac:dyDescent="0.25">
      <c r="A659" s="2" t="s">
        <v>1313</v>
      </c>
      <c r="B659" s="2" t="s">
        <v>1314</v>
      </c>
      <c r="C659" s="3">
        <v>8</v>
      </c>
      <c r="D659" s="3">
        <v>6</v>
      </c>
      <c r="E659" s="3">
        <v>5</v>
      </c>
      <c r="F659" s="2">
        <f t="shared" si="30"/>
        <v>8.1499999999999986</v>
      </c>
      <c r="G659" s="38">
        <f t="shared" si="31"/>
        <v>8.15</v>
      </c>
      <c r="H659">
        <f t="shared" si="32"/>
        <v>6.5</v>
      </c>
    </row>
    <row r="660" spans="1:8" x14ac:dyDescent="0.25">
      <c r="A660" s="2" t="s">
        <v>1315</v>
      </c>
      <c r="B660" s="2" t="s">
        <v>1316</v>
      </c>
      <c r="C660" s="3">
        <v>8</v>
      </c>
      <c r="D660" s="3">
        <v>6</v>
      </c>
      <c r="E660" s="3">
        <v>5</v>
      </c>
      <c r="F660" s="2">
        <f t="shared" si="30"/>
        <v>8.1499999999999986</v>
      </c>
      <c r="G660" s="38">
        <f t="shared" si="31"/>
        <v>8.15</v>
      </c>
      <c r="H660">
        <f t="shared" si="32"/>
        <v>6.5</v>
      </c>
    </row>
    <row r="661" spans="1:8" x14ac:dyDescent="0.25">
      <c r="A661" s="2" t="s">
        <v>1317</v>
      </c>
      <c r="B661" s="2" t="s">
        <v>1318</v>
      </c>
      <c r="C661" s="3">
        <v>8</v>
      </c>
      <c r="D661" s="3">
        <v>6</v>
      </c>
      <c r="E661" s="3">
        <v>5</v>
      </c>
      <c r="F661" s="2">
        <f t="shared" si="30"/>
        <v>8.1499999999999986</v>
      </c>
      <c r="G661" s="38">
        <f t="shared" si="31"/>
        <v>8.15</v>
      </c>
      <c r="H661">
        <f t="shared" si="32"/>
        <v>6.5</v>
      </c>
    </row>
    <row r="662" spans="1:8" x14ac:dyDescent="0.25">
      <c r="A662" s="2" t="s">
        <v>1319</v>
      </c>
      <c r="B662" s="2" t="s">
        <v>1320</v>
      </c>
      <c r="C662" s="3">
        <v>8</v>
      </c>
      <c r="D662" s="3">
        <v>6</v>
      </c>
      <c r="E662" s="3">
        <v>5.5</v>
      </c>
      <c r="F662" s="2">
        <f t="shared" si="30"/>
        <v>8.9649999999999999</v>
      </c>
      <c r="G662" s="38">
        <f t="shared" si="31"/>
        <v>8.9500000000000011</v>
      </c>
      <c r="H662">
        <f t="shared" si="32"/>
        <v>7.15</v>
      </c>
    </row>
    <row r="663" spans="1:8" x14ac:dyDescent="0.25">
      <c r="A663" s="2" t="s">
        <v>1321</v>
      </c>
      <c r="B663" s="2" t="s">
        <v>1322</v>
      </c>
      <c r="C663" s="3">
        <v>11</v>
      </c>
      <c r="D663" s="3">
        <v>9</v>
      </c>
      <c r="E663" s="3">
        <v>8.5</v>
      </c>
      <c r="F663" s="2">
        <f t="shared" si="30"/>
        <v>13.854999999999999</v>
      </c>
      <c r="G663" s="38">
        <f t="shared" si="31"/>
        <v>13.850000000000001</v>
      </c>
      <c r="H663">
        <f t="shared" si="32"/>
        <v>11.05</v>
      </c>
    </row>
    <row r="664" spans="1:8" x14ac:dyDescent="0.25">
      <c r="A664" s="2" t="s">
        <v>1323</v>
      </c>
      <c r="B664" s="2" t="s">
        <v>1324</v>
      </c>
      <c r="C664" s="3">
        <v>14</v>
      </c>
      <c r="D664" s="3">
        <v>11</v>
      </c>
      <c r="E664" s="3">
        <v>10</v>
      </c>
      <c r="F664" s="2">
        <f t="shared" si="30"/>
        <v>16.299999999999997</v>
      </c>
      <c r="G664" s="38">
        <f t="shared" si="31"/>
        <v>16.3</v>
      </c>
      <c r="H664">
        <f t="shared" si="32"/>
        <v>13</v>
      </c>
    </row>
    <row r="665" spans="1:8" x14ac:dyDescent="0.25">
      <c r="A665" s="2" t="s">
        <v>1325</v>
      </c>
      <c r="B665" s="2" t="s">
        <v>1326</v>
      </c>
      <c r="C665" s="3">
        <v>13</v>
      </c>
      <c r="D665" s="3">
        <v>10</v>
      </c>
      <c r="E665" s="3">
        <v>10</v>
      </c>
      <c r="F665" s="2">
        <f t="shared" si="30"/>
        <v>16.299999999999997</v>
      </c>
      <c r="G665" s="38">
        <f t="shared" si="31"/>
        <v>16.3</v>
      </c>
      <c r="H665">
        <f t="shared" si="32"/>
        <v>13</v>
      </c>
    </row>
    <row r="666" spans="1:8" x14ac:dyDescent="0.25">
      <c r="A666" s="2" t="s">
        <v>1327</v>
      </c>
      <c r="B666" s="2" t="s">
        <v>1328</v>
      </c>
      <c r="C666" s="3">
        <v>12</v>
      </c>
      <c r="D666" s="3">
        <v>10</v>
      </c>
      <c r="E666" s="3">
        <v>9.5</v>
      </c>
      <c r="F666" s="2">
        <f t="shared" si="30"/>
        <v>15.484999999999999</v>
      </c>
      <c r="G666" s="38">
        <f t="shared" si="31"/>
        <v>15.5</v>
      </c>
      <c r="H666">
        <f t="shared" si="32"/>
        <v>12.35</v>
      </c>
    </row>
    <row r="667" spans="1:8" x14ac:dyDescent="0.25">
      <c r="A667" s="2" t="s">
        <v>1329</v>
      </c>
      <c r="B667" s="2" t="s">
        <v>1330</v>
      </c>
      <c r="C667" s="3">
        <v>12</v>
      </c>
      <c r="D667" s="3">
        <v>10</v>
      </c>
      <c r="E667" s="3">
        <v>9.5</v>
      </c>
      <c r="F667" s="2">
        <f t="shared" si="30"/>
        <v>15.484999999999999</v>
      </c>
      <c r="G667" s="38">
        <f t="shared" si="31"/>
        <v>15.5</v>
      </c>
      <c r="H667">
        <f t="shared" si="32"/>
        <v>12.35</v>
      </c>
    </row>
    <row r="668" spans="1:8" x14ac:dyDescent="0.25">
      <c r="A668" s="2" t="s">
        <v>1331</v>
      </c>
      <c r="B668" s="2" t="s">
        <v>1332</v>
      </c>
      <c r="C668" s="3">
        <v>12</v>
      </c>
      <c r="D668" s="3">
        <v>10</v>
      </c>
      <c r="E668" s="3">
        <v>9.5</v>
      </c>
      <c r="F668" s="2">
        <f t="shared" si="30"/>
        <v>15.484999999999999</v>
      </c>
      <c r="G668" s="38">
        <f t="shared" si="31"/>
        <v>15.5</v>
      </c>
      <c r="H668">
        <f t="shared" si="32"/>
        <v>12.35</v>
      </c>
    </row>
    <row r="669" spans="1:8" x14ac:dyDescent="0.25">
      <c r="A669" s="2" t="s">
        <v>1333</v>
      </c>
      <c r="B669" s="2" t="s">
        <v>1334</v>
      </c>
      <c r="C669" s="3">
        <v>9</v>
      </c>
      <c r="D669" s="3">
        <v>7</v>
      </c>
      <c r="E669" s="3">
        <v>6.5</v>
      </c>
      <c r="F669" s="2">
        <f t="shared" si="30"/>
        <v>10.594999999999999</v>
      </c>
      <c r="G669" s="38">
        <f t="shared" si="31"/>
        <v>10.600000000000001</v>
      </c>
      <c r="H669">
        <f t="shared" si="32"/>
        <v>8.4500000000000011</v>
      </c>
    </row>
    <row r="670" spans="1:8" x14ac:dyDescent="0.25">
      <c r="A670" s="2" t="s">
        <v>1335</v>
      </c>
      <c r="B670" s="2" t="s">
        <v>1336</v>
      </c>
      <c r="C670" s="3">
        <v>9</v>
      </c>
      <c r="D670" s="3">
        <v>7</v>
      </c>
      <c r="E670" s="3">
        <v>6.5</v>
      </c>
      <c r="F670" s="2">
        <f t="shared" si="30"/>
        <v>10.594999999999999</v>
      </c>
      <c r="G670" s="38">
        <f t="shared" si="31"/>
        <v>10.600000000000001</v>
      </c>
      <c r="H670">
        <f t="shared" si="32"/>
        <v>8.4500000000000011</v>
      </c>
    </row>
    <row r="671" spans="1:8" x14ac:dyDescent="0.25">
      <c r="A671" s="2" t="s">
        <v>1337</v>
      </c>
      <c r="B671" s="2" t="s">
        <v>1338</v>
      </c>
      <c r="C671" s="3">
        <v>7</v>
      </c>
      <c r="D671" s="3">
        <v>5.5</v>
      </c>
      <c r="E671" s="3">
        <v>5</v>
      </c>
      <c r="F671" s="2">
        <f t="shared" si="30"/>
        <v>8.1499999999999986</v>
      </c>
      <c r="G671" s="38">
        <f t="shared" si="31"/>
        <v>8.15</v>
      </c>
      <c r="H671">
        <f t="shared" si="32"/>
        <v>6.5</v>
      </c>
    </row>
    <row r="672" spans="1:8" x14ac:dyDescent="0.25">
      <c r="A672" s="2" t="s">
        <v>1339</v>
      </c>
      <c r="B672" s="2" t="s">
        <v>1340</v>
      </c>
      <c r="C672" s="3">
        <v>8</v>
      </c>
      <c r="D672" s="3">
        <v>6</v>
      </c>
      <c r="E672" s="3">
        <v>5.5</v>
      </c>
      <c r="F672" s="2">
        <f t="shared" si="30"/>
        <v>8.9649999999999999</v>
      </c>
      <c r="G672" s="38">
        <f t="shared" si="31"/>
        <v>8.9500000000000011</v>
      </c>
      <c r="H672">
        <f t="shared" si="32"/>
        <v>7.15</v>
      </c>
    </row>
    <row r="673" spans="1:8" s="14" customFormat="1" x14ac:dyDescent="0.25">
      <c r="A673" s="12" t="s">
        <v>1341</v>
      </c>
      <c r="B673" s="12" t="s">
        <v>1342</v>
      </c>
      <c r="C673" s="13">
        <v>7</v>
      </c>
      <c r="D673" s="13">
        <v>5.5</v>
      </c>
      <c r="E673" s="13">
        <v>5</v>
      </c>
      <c r="F673" s="12">
        <f t="shared" si="30"/>
        <v>8.1499999999999986</v>
      </c>
      <c r="G673" s="39">
        <f t="shared" si="31"/>
        <v>8.15</v>
      </c>
      <c r="H673" s="14">
        <f t="shared" si="32"/>
        <v>6.5</v>
      </c>
    </row>
    <row r="674" spans="1:8" s="14" customFormat="1" x14ac:dyDescent="0.25">
      <c r="A674" s="12" t="s">
        <v>1343</v>
      </c>
      <c r="B674" s="12" t="s">
        <v>1344</v>
      </c>
      <c r="C674" s="13">
        <v>10</v>
      </c>
      <c r="D674" s="13">
        <v>8</v>
      </c>
      <c r="E674" s="13">
        <v>7.5</v>
      </c>
      <c r="F674" s="12">
        <f t="shared" si="30"/>
        <v>12.225</v>
      </c>
      <c r="G674" s="39">
        <f t="shared" si="31"/>
        <v>12.200000000000001</v>
      </c>
      <c r="H674" s="14">
        <f t="shared" si="32"/>
        <v>9.75</v>
      </c>
    </row>
    <row r="675" spans="1:8" x14ac:dyDescent="0.25">
      <c r="A675" s="2" t="s">
        <v>1345</v>
      </c>
      <c r="B675" s="2" t="s">
        <v>1346</v>
      </c>
      <c r="C675" s="3">
        <v>8</v>
      </c>
      <c r="D675" s="3">
        <v>6</v>
      </c>
      <c r="E675" s="3">
        <v>5.5</v>
      </c>
      <c r="F675" s="2">
        <f t="shared" si="30"/>
        <v>8.9649999999999999</v>
      </c>
      <c r="G675" s="38">
        <f t="shared" si="31"/>
        <v>8.9500000000000011</v>
      </c>
      <c r="H675">
        <f t="shared" si="32"/>
        <v>7.15</v>
      </c>
    </row>
    <row r="676" spans="1:8" x14ac:dyDescent="0.25">
      <c r="A676" s="2" t="s">
        <v>1347</v>
      </c>
      <c r="B676" s="2" t="s">
        <v>1348</v>
      </c>
      <c r="C676" s="3">
        <v>15</v>
      </c>
      <c r="D676" s="3">
        <v>12</v>
      </c>
      <c r="E676" s="3">
        <v>11</v>
      </c>
      <c r="F676" s="2">
        <f t="shared" si="30"/>
        <v>17.93</v>
      </c>
      <c r="G676" s="38">
        <f t="shared" si="31"/>
        <v>17.95</v>
      </c>
      <c r="H676">
        <f t="shared" si="32"/>
        <v>14.3</v>
      </c>
    </row>
    <row r="677" spans="1:8" x14ac:dyDescent="0.25">
      <c r="A677" s="2" t="s">
        <v>1349</v>
      </c>
      <c r="B677" s="2" t="s">
        <v>1350</v>
      </c>
      <c r="C677" s="3">
        <v>9</v>
      </c>
      <c r="D677" s="3">
        <v>7</v>
      </c>
      <c r="E677" s="3">
        <v>6.5</v>
      </c>
      <c r="F677" s="2">
        <f t="shared" si="30"/>
        <v>10.594999999999999</v>
      </c>
      <c r="G677" s="38">
        <f t="shared" si="31"/>
        <v>10.600000000000001</v>
      </c>
      <c r="H677">
        <f t="shared" si="32"/>
        <v>8.4500000000000011</v>
      </c>
    </row>
    <row r="678" spans="1:8" s="14" customFormat="1" x14ac:dyDescent="0.25">
      <c r="A678" s="12" t="s">
        <v>1351</v>
      </c>
      <c r="B678" s="12" t="s">
        <v>1352</v>
      </c>
      <c r="C678" s="13">
        <v>11</v>
      </c>
      <c r="D678" s="13">
        <v>9</v>
      </c>
      <c r="E678" s="13">
        <v>8</v>
      </c>
      <c r="F678" s="12">
        <f t="shared" si="30"/>
        <v>13.04</v>
      </c>
      <c r="G678" s="39">
        <f t="shared" si="31"/>
        <v>13.05</v>
      </c>
      <c r="H678" s="14">
        <f t="shared" si="32"/>
        <v>10.4</v>
      </c>
    </row>
    <row r="679" spans="1:8" x14ac:dyDescent="0.25">
      <c r="A679" s="2" t="s">
        <v>1353</v>
      </c>
      <c r="B679" s="2" t="s">
        <v>1354</v>
      </c>
      <c r="C679" s="3">
        <v>12</v>
      </c>
      <c r="D679" s="3">
        <v>10</v>
      </c>
      <c r="E679" s="3">
        <v>9.5</v>
      </c>
      <c r="F679" s="2">
        <f t="shared" si="30"/>
        <v>15.484999999999999</v>
      </c>
      <c r="G679" s="38">
        <f t="shared" si="31"/>
        <v>15.5</v>
      </c>
      <c r="H679">
        <f t="shared" si="32"/>
        <v>12.35</v>
      </c>
    </row>
    <row r="680" spans="1:8" x14ac:dyDescent="0.25">
      <c r="A680" s="2" t="s">
        <v>1355</v>
      </c>
      <c r="B680" s="2" t="s">
        <v>1356</v>
      </c>
      <c r="C680" s="3">
        <v>50</v>
      </c>
      <c r="D680" s="3">
        <v>40</v>
      </c>
      <c r="E680" s="3">
        <v>38</v>
      </c>
      <c r="F680" s="2">
        <f t="shared" si="30"/>
        <v>61.94</v>
      </c>
      <c r="G680" s="38">
        <f t="shared" si="31"/>
        <v>61.95</v>
      </c>
      <c r="H680">
        <f t="shared" si="32"/>
        <v>49.4</v>
      </c>
    </row>
    <row r="681" spans="1:8" x14ac:dyDescent="0.25">
      <c r="A681" s="2" t="s">
        <v>1357</v>
      </c>
      <c r="B681" s="2" t="s">
        <v>1358</v>
      </c>
      <c r="C681" s="3">
        <v>37</v>
      </c>
      <c r="D681" s="3">
        <v>29</v>
      </c>
      <c r="E681" s="3">
        <v>29</v>
      </c>
      <c r="F681" s="2">
        <f t="shared" si="30"/>
        <v>47.269999999999996</v>
      </c>
      <c r="G681" s="38">
        <f t="shared" si="31"/>
        <v>47.25</v>
      </c>
      <c r="H681">
        <f t="shared" si="32"/>
        <v>37.700000000000003</v>
      </c>
    </row>
    <row r="682" spans="1:8" x14ac:dyDescent="0.25">
      <c r="A682" s="2" t="s">
        <v>1359</v>
      </c>
      <c r="B682" s="2" t="s">
        <v>1360</v>
      </c>
      <c r="C682" s="3">
        <v>60</v>
      </c>
      <c r="D682" s="3">
        <v>48</v>
      </c>
      <c r="E682" s="3">
        <v>46</v>
      </c>
      <c r="F682" s="2">
        <f t="shared" si="30"/>
        <v>74.97999999999999</v>
      </c>
      <c r="G682" s="38">
        <f t="shared" si="31"/>
        <v>75</v>
      </c>
      <c r="H682">
        <f t="shared" si="32"/>
        <v>59.800000000000004</v>
      </c>
    </row>
    <row r="683" spans="1:8" x14ac:dyDescent="0.25">
      <c r="A683" s="2" t="s">
        <v>1361</v>
      </c>
      <c r="B683" s="2" t="s">
        <v>1362</v>
      </c>
      <c r="C683" s="3">
        <v>43</v>
      </c>
      <c r="D683" s="3">
        <v>34</v>
      </c>
      <c r="E683" s="3">
        <v>34</v>
      </c>
      <c r="F683" s="2">
        <f t="shared" si="30"/>
        <v>55.419999999999995</v>
      </c>
      <c r="G683" s="38">
        <f t="shared" si="31"/>
        <v>55.400000000000006</v>
      </c>
      <c r="H683">
        <f t="shared" si="32"/>
        <v>44.2</v>
      </c>
    </row>
    <row r="684" spans="1:8" x14ac:dyDescent="0.25">
      <c r="A684" s="2" t="s">
        <v>1363</v>
      </c>
      <c r="B684" s="2" t="s">
        <v>1364</v>
      </c>
      <c r="C684" s="3">
        <v>8</v>
      </c>
      <c r="D684" s="3">
        <v>6</v>
      </c>
      <c r="E684" s="3">
        <v>5.5</v>
      </c>
      <c r="F684" s="2">
        <f t="shared" si="30"/>
        <v>8.9649999999999999</v>
      </c>
      <c r="G684" s="38">
        <f t="shared" si="31"/>
        <v>8.9500000000000011</v>
      </c>
      <c r="H684">
        <f t="shared" si="32"/>
        <v>7.15</v>
      </c>
    </row>
    <row r="685" spans="1:8" x14ac:dyDescent="0.25">
      <c r="A685" s="2" t="s">
        <v>1365</v>
      </c>
      <c r="B685" s="2" t="s">
        <v>1366</v>
      </c>
      <c r="C685" s="3">
        <v>8</v>
      </c>
      <c r="D685" s="3">
        <v>6</v>
      </c>
      <c r="E685" s="3">
        <v>5.5</v>
      </c>
      <c r="F685" s="2">
        <f t="shared" si="30"/>
        <v>8.9649999999999999</v>
      </c>
      <c r="G685" s="38">
        <f t="shared" si="31"/>
        <v>8.9500000000000011</v>
      </c>
      <c r="H685">
        <f t="shared" si="32"/>
        <v>7.15</v>
      </c>
    </row>
    <row r="686" spans="1:8" x14ac:dyDescent="0.25">
      <c r="A686" s="2" t="s">
        <v>1367</v>
      </c>
      <c r="B686" s="2" t="s">
        <v>1368</v>
      </c>
      <c r="C686" s="3">
        <v>8</v>
      </c>
      <c r="D686" s="3">
        <v>6</v>
      </c>
      <c r="E686" s="3">
        <v>5.5</v>
      </c>
      <c r="F686" s="2">
        <f t="shared" si="30"/>
        <v>8.9649999999999999</v>
      </c>
      <c r="G686" s="38">
        <f t="shared" si="31"/>
        <v>8.9500000000000011</v>
      </c>
      <c r="H686">
        <f t="shared" si="32"/>
        <v>7.15</v>
      </c>
    </row>
    <row r="687" spans="1:8" x14ac:dyDescent="0.25">
      <c r="A687" s="2" t="s">
        <v>1369</v>
      </c>
      <c r="B687" s="2" t="s">
        <v>1370</v>
      </c>
      <c r="C687" s="3">
        <v>8</v>
      </c>
      <c r="D687" s="3">
        <v>6</v>
      </c>
      <c r="E687" s="3">
        <v>5.5</v>
      </c>
      <c r="F687" s="2">
        <f t="shared" si="30"/>
        <v>8.9649999999999999</v>
      </c>
      <c r="G687" s="38">
        <f t="shared" si="31"/>
        <v>8.9500000000000011</v>
      </c>
      <c r="H687">
        <f t="shared" si="32"/>
        <v>7.15</v>
      </c>
    </row>
    <row r="688" spans="1:8" x14ac:dyDescent="0.25">
      <c r="A688" s="2" t="s">
        <v>1371</v>
      </c>
      <c r="B688" s="2" t="s">
        <v>1372</v>
      </c>
      <c r="C688" s="3">
        <v>8</v>
      </c>
      <c r="D688" s="3">
        <v>6</v>
      </c>
      <c r="E688" s="3">
        <v>5.5</v>
      </c>
      <c r="F688" s="2">
        <f t="shared" si="30"/>
        <v>8.9649999999999999</v>
      </c>
      <c r="G688" s="38">
        <f t="shared" si="31"/>
        <v>8.9500000000000011</v>
      </c>
      <c r="H688">
        <f t="shared" si="32"/>
        <v>7.15</v>
      </c>
    </row>
    <row r="689" spans="1:8" x14ac:dyDescent="0.25">
      <c r="A689" s="2" t="s">
        <v>1373</v>
      </c>
      <c r="B689" s="2" t="s">
        <v>1374</v>
      </c>
      <c r="C689" s="3">
        <v>8</v>
      </c>
      <c r="D689" s="3">
        <v>6</v>
      </c>
      <c r="E689" s="3">
        <v>5</v>
      </c>
      <c r="F689" s="2">
        <f t="shared" si="30"/>
        <v>8.1499999999999986</v>
      </c>
      <c r="G689" s="38">
        <f t="shared" si="31"/>
        <v>8.15</v>
      </c>
      <c r="H689">
        <f t="shared" si="32"/>
        <v>6.5</v>
      </c>
    </row>
    <row r="690" spans="1:8" x14ac:dyDescent="0.25">
      <c r="A690" s="2" t="s">
        <v>1375</v>
      </c>
      <c r="B690" s="2" t="s">
        <v>1376</v>
      </c>
      <c r="C690" s="3">
        <v>8</v>
      </c>
      <c r="D690" s="3">
        <v>6</v>
      </c>
      <c r="E690" s="3">
        <v>5</v>
      </c>
      <c r="F690" s="2">
        <f t="shared" si="30"/>
        <v>8.1499999999999986</v>
      </c>
      <c r="G690" s="38">
        <f t="shared" si="31"/>
        <v>8.15</v>
      </c>
      <c r="H690">
        <f t="shared" si="32"/>
        <v>6.5</v>
      </c>
    </row>
    <row r="691" spans="1:8" x14ac:dyDescent="0.25">
      <c r="A691" s="2" t="s">
        <v>1377</v>
      </c>
      <c r="B691" s="2" t="s">
        <v>1378</v>
      </c>
      <c r="C691" s="3">
        <v>8</v>
      </c>
      <c r="D691" s="3">
        <v>6</v>
      </c>
      <c r="E691" s="3">
        <v>5</v>
      </c>
      <c r="F691" s="2">
        <f t="shared" si="30"/>
        <v>8.1499999999999986</v>
      </c>
      <c r="G691" s="38">
        <f t="shared" si="31"/>
        <v>8.15</v>
      </c>
      <c r="H691">
        <f t="shared" si="32"/>
        <v>6.5</v>
      </c>
    </row>
    <row r="692" spans="1:8" s="14" customFormat="1" x14ac:dyDescent="0.25">
      <c r="A692" s="12" t="s">
        <v>1379</v>
      </c>
      <c r="B692" s="12" t="s">
        <v>1380</v>
      </c>
      <c r="C692" s="13">
        <v>8</v>
      </c>
      <c r="D692" s="13">
        <v>6</v>
      </c>
      <c r="E692" s="13">
        <v>5.5</v>
      </c>
      <c r="F692" s="12">
        <f t="shared" si="30"/>
        <v>8.9649999999999999</v>
      </c>
      <c r="G692" s="39">
        <f t="shared" si="31"/>
        <v>8.9500000000000011</v>
      </c>
      <c r="H692" s="14">
        <f t="shared" si="32"/>
        <v>7.15</v>
      </c>
    </row>
    <row r="693" spans="1:8" x14ac:dyDescent="0.25">
      <c r="A693" s="2" t="s">
        <v>1381</v>
      </c>
      <c r="B693" s="2" t="s">
        <v>1382</v>
      </c>
      <c r="C693" s="3">
        <v>8</v>
      </c>
      <c r="D693" s="3">
        <v>6</v>
      </c>
      <c r="E693" s="3">
        <v>5.5</v>
      </c>
      <c r="F693" s="2">
        <f t="shared" si="30"/>
        <v>8.9649999999999999</v>
      </c>
      <c r="G693" s="38">
        <f t="shared" si="31"/>
        <v>8.9500000000000011</v>
      </c>
      <c r="H693">
        <f t="shared" si="32"/>
        <v>7.15</v>
      </c>
    </row>
    <row r="694" spans="1:8" x14ac:dyDescent="0.25">
      <c r="A694" s="2" t="s">
        <v>1383</v>
      </c>
      <c r="B694" s="2" t="s">
        <v>1384</v>
      </c>
      <c r="C694" s="3">
        <v>8</v>
      </c>
      <c r="D694" s="3">
        <v>6</v>
      </c>
      <c r="E694" s="3">
        <v>5.5</v>
      </c>
      <c r="F694" s="2">
        <f t="shared" si="30"/>
        <v>8.9649999999999999</v>
      </c>
      <c r="G694" s="38">
        <f t="shared" si="31"/>
        <v>8.9500000000000011</v>
      </c>
      <c r="H694">
        <f t="shared" si="32"/>
        <v>7.15</v>
      </c>
    </row>
    <row r="695" spans="1:8" x14ac:dyDescent="0.25">
      <c r="A695" s="2" t="s">
        <v>1385</v>
      </c>
      <c r="B695" s="2" t="s">
        <v>1386</v>
      </c>
      <c r="C695" s="3">
        <v>8</v>
      </c>
      <c r="D695" s="3">
        <v>6</v>
      </c>
      <c r="E695" s="3">
        <v>5.5</v>
      </c>
      <c r="F695" s="2">
        <f t="shared" si="30"/>
        <v>8.9649999999999999</v>
      </c>
      <c r="G695" s="38">
        <f t="shared" si="31"/>
        <v>8.9500000000000011</v>
      </c>
      <c r="H695">
        <f t="shared" si="32"/>
        <v>7.15</v>
      </c>
    </row>
    <row r="696" spans="1:8" x14ac:dyDescent="0.25">
      <c r="A696" s="2" t="s">
        <v>1387</v>
      </c>
      <c r="B696" s="2" t="s">
        <v>1388</v>
      </c>
      <c r="C696" s="3">
        <v>8</v>
      </c>
      <c r="D696" s="3">
        <v>6</v>
      </c>
      <c r="E696" s="3">
        <v>6</v>
      </c>
      <c r="F696" s="2">
        <f t="shared" si="30"/>
        <v>9.7799999999999994</v>
      </c>
      <c r="G696" s="38">
        <f t="shared" si="31"/>
        <v>9.8000000000000007</v>
      </c>
      <c r="H696">
        <f t="shared" si="32"/>
        <v>7.8000000000000007</v>
      </c>
    </row>
    <row r="697" spans="1:8" x14ac:dyDescent="0.25">
      <c r="A697" s="2" t="s">
        <v>1389</v>
      </c>
      <c r="B697" s="2" t="s">
        <v>1390</v>
      </c>
      <c r="C697" s="3">
        <v>8</v>
      </c>
      <c r="D697" s="3">
        <v>6</v>
      </c>
      <c r="E697" s="3">
        <v>6</v>
      </c>
      <c r="F697" s="2">
        <f t="shared" si="30"/>
        <v>9.7799999999999994</v>
      </c>
      <c r="G697" s="38">
        <f t="shared" si="31"/>
        <v>9.8000000000000007</v>
      </c>
      <c r="H697">
        <f t="shared" si="32"/>
        <v>7.8000000000000007</v>
      </c>
    </row>
    <row r="698" spans="1:8" x14ac:dyDescent="0.25">
      <c r="A698" s="2" t="s">
        <v>1391</v>
      </c>
      <c r="B698" s="2" t="s">
        <v>1392</v>
      </c>
      <c r="C698" s="3">
        <v>8</v>
      </c>
      <c r="D698" s="3">
        <v>6</v>
      </c>
      <c r="E698" s="3">
        <v>6</v>
      </c>
      <c r="F698" s="2">
        <f t="shared" si="30"/>
        <v>9.7799999999999994</v>
      </c>
      <c r="G698" s="38">
        <f t="shared" si="31"/>
        <v>9.8000000000000007</v>
      </c>
      <c r="H698">
        <f t="shared" si="32"/>
        <v>7.8000000000000007</v>
      </c>
    </row>
    <row r="699" spans="1:8" x14ac:dyDescent="0.25">
      <c r="A699" s="2" t="s">
        <v>1393</v>
      </c>
      <c r="B699" s="2" t="s">
        <v>1394</v>
      </c>
      <c r="C699" s="3">
        <v>9</v>
      </c>
      <c r="D699" s="3">
        <v>7</v>
      </c>
      <c r="E699" s="3">
        <v>6.5</v>
      </c>
      <c r="F699" s="2">
        <f t="shared" si="30"/>
        <v>10.594999999999999</v>
      </c>
      <c r="G699" s="38">
        <f t="shared" si="31"/>
        <v>10.600000000000001</v>
      </c>
      <c r="H699">
        <f t="shared" si="32"/>
        <v>8.4500000000000011</v>
      </c>
    </row>
    <row r="700" spans="1:8" x14ac:dyDescent="0.25">
      <c r="A700" s="2" t="s">
        <v>1395</v>
      </c>
      <c r="B700" s="2" t="s">
        <v>1396</v>
      </c>
      <c r="C700" s="3">
        <v>9</v>
      </c>
      <c r="D700" s="3">
        <v>7</v>
      </c>
      <c r="E700" s="3">
        <v>6.5</v>
      </c>
      <c r="F700" s="2">
        <f t="shared" si="30"/>
        <v>10.594999999999999</v>
      </c>
      <c r="G700" s="38">
        <f t="shared" si="31"/>
        <v>10.600000000000001</v>
      </c>
      <c r="H700">
        <f t="shared" si="32"/>
        <v>8.4500000000000011</v>
      </c>
    </row>
    <row r="701" spans="1:8" x14ac:dyDescent="0.25">
      <c r="A701" s="2" t="s">
        <v>1397</v>
      </c>
      <c r="B701" s="2" t="s">
        <v>1398</v>
      </c>
      <c r="C701" s="3">
        <v>8</v>
      </c>
      <c r="D701" s="3">
        <v>6</v>
      </c>
      <c r="E701" s="3">
        <v>5.5</v>
      </c>
      <c r="F701" s="2">
        <f t="shared" si="30"/>
        <v>8.9649999999999999</v>
      </c>
      <c r="G701" s="38">
        <f t="shared" si="31"/>
        <v>8.9500000000000011</v>
      </c>
      <c r="H701">
        <f t="shared" si="32"/>
        <v>7.15</v>
      </c>
    </row>
    <row r="702" spans="1:8" x14ac:dyDescent="0.25">
      <c r="A702" s="2" t="s">
        <v>1399</v>
      </c>
      <c r="B702" s="2" t="s">
        <v>1400</v>
      </c>
      <c r="C702" s="3">
        <v>9</v>
      </c>
      <c r="D702" s="3">
        <v>7</v>
      </c>
      <c r="E702" s="3">
        <v>6.5</v>
      </c>
      <c r="F702" s="2">
        <f t="shared" si="30"/>
        <v>10.594999999999999</v>
      </c>
      <c r="G702" s="38">
        <f t="shared" si="31"/>
        <v>10.600000000000001</v>
      </c>
      <c r="H702">
        <f t="shared" si="32"/>
        <v>8.4500000000000011</v>
      </c>
    </row>
    <row r="703" spans="1:8" x14ac:dyDescent="0.25">
      <c r="A703" s="2" t="s">
        <v>1401</v>
      </c>
      <c r="B703" s="2" t="s">
        <v>1402</v>
      </c>
      <c r="C703" s="3">
        <v>8</v>
      </c>
      <c r="D703" s="3">
        <v>6</v>
      </c>
      <c r="E703" s="3">
        <v>5.5</v>
      </c>
      <c r="F703" s="2">
        <f t="shared" si="30"/>
        <v>8.9649999999999999</v>
      </c>
      <c r="G703" s="38">
        <f t="shared" si="31"/>
        <v>8.9500000000000011</v>
      </c>
      <c r="H703">
        <f t="shared" si="32"/>
        <v>7.15</v>
      </c>
    </row>
    <row r="704" spans="1:8" x14ac:dyDescent="0.25">
      <c r="A704" s="2" t="s">
        <v>1403</v>
      </c>
      <c r="B704" s="2" t="s">
        <v>1404</v>
      </c>
      <c r="C704" s="3">
        <v>8</v>
      </c>
      <c r="D704" s="3">
        <v>6</v>
      </c>
      <c r="E704" s="3">
        <v>5.5</v>
      </c>
      <c r="F704" s="2">
        <f t="shared" si="30"/>
        <v>8.9649999999999999</v>
      </c>
      <c r="G704" s="38">
        <f t="shared" si="31"/>
        <v>8.9500000000000011</v>
      </c>
      <c r="H704">
        <f t="shared" si="32"/>
        <v>7.15</v>
      </c>
    </row>
    <row r="705" spans="1:8" x14ac:dyDescent="0.25">
      <c r="A705" s="2" t="s">
        <v>1405</v>
      </c>
      <c r="B705" s="2" t="s">
        <v>1406</v>
      </c>
      <c r="C705" s="3">
        <v>8</v>
      </c>
      <c r="D705" s="3">
        <v>6</v>
      </c>
      <c r="E705" s="3">
        <v>5.5</v>
      </c>
      <c r="F705" s="2">
        <f t="shared" si="30"/>
        <v>8.9649999999999999</v>
      </c>
      <c r="G705" s="38">
        <f t="shared" si="31"/>
        <v>8.9500000000000011</v>
      </c>
      <c r="H705">
        <f t="shared" si="32"/>
        <v>7.15</v>
      </c>
    </row>
    <row r="706" spans="1:8" x14ac:dyDescent="0.25">
      <c r="A706" s="2" t="s">
        <v>1407</v>
      </c>
      <c r="B706" s="2" t="s">
        <v>1408</v>
      </c>
      <c r="C706" s="3">
        <v>9</v>
      </c>
      <c r="D706" s="3">
        <v>7</v>
      </c>
      <c r="E706" s="3">
        <v>6</v>
      </c>
      <c r="F706" s="2">
        <f t="shared" si="30"/>
        <v>9.7799999999999994</v>
      </c>
      <c r="G706" s="38">
        <f t="shared" si="31"/>
        <v>9.8000000000000007</v>
      </c>
      <c r="H706">
        <f t="shared" si="32"/>
        <v>7.8000000000000007</v>
      </c>
    </row>
    <row r="707" spans="1:8" x14ac:dyDescent="0.25">
      <c r="A707" s="2" t="s">
        <v>1409</v>
      </c>
      <c r="B707" s="2" t="s">
        <v>1410</v>
      </c>
      <c r="C707" s="3">
        <v>9</v>
      </c>
      <c r="D707" s="3">
        <v>7</v>
      </c>
      <c r="E707" s="3">
        <v>6</v>
      </c>
      <c r="F707" s="2">
        <f t="shared" si="30"/>
        <v>9.7799999999999994</v>
      </c>
      <c r="G707" s="38">
        <f t="shared" si="31"/>
        <v>9.8000000000000007</v>
      </c>
      <c r="H707">
        <f t="shared" si="32"/>
        <v>7.8000000000000007</v>
      </c>
    </row>
    <row r="708" spans="1:8" x14ac:dyDescent="0.25">
      <c r="A708" s="2" t="s">
        <v>1411</v>
      </c>
      <c r="B708" s="2" t="s">
        <v>1412</v>
      </c>
      <c r="C708" s="3">
        <v>8</v>
      </c>
      <c r="D708" s="3">
        <v>6</v>
      </c>
      <c r="E708" s="3">
        <v>6</v>
      </c>
      <c r="F708" s="2">
        <f t="shared" si="30"/>
        <v>9.7799999999999994</v>
      </c>
      <c r="G708" s="38">
        <f t="shared" si="31"/>
        <v>9.8000000000000007</v>
      </c>
      <c r="H708">
        <f t="shared" si="32"/>
        <v>7.8000000000000007</v>
      </c>
    </row>
    <row r="709" spans="1:8" x14ac:dyDescent="0.25">
      <c r="A709" s="2" t="s">
        <v>1413</v>
      </c>
      <c r="B709" s="2" t="s">
        <v>1414</v>
      </c>
      <c r="C709" s="3">
        <v>10</v>
      </c>
      <c r="D709" s="3">
        <v>8</v>
      </c>
      <c r="E709" s="3">
        <v>7.5</v>
      </c>
      <c r="F709" s="2">
        <f t="shared" si="30"/>
        <v>12.225</v>
      </c>
      <c r="G709" s="38">
        <f t="shared" si="31"/>
        <v>12.200000000000001</v>
      </c>
      <c r="H709">
        <f t="shared" si="32"/>
        <v>9.75</v>
      </c>
    </row>
    <row r="710" spans="1:8" x14ac:dyDescent="0.25">
      <c r="A710" s="2" t="s">
        <v>1415</v>
      </c>
      <c r="B710" s="2" t="s">
        <v>1416</v>
      </c>
      <c r="C710" s="3">
        <v>11</v>
      </c>
      <c r="D710" s="3">
        <v>9</v>
      </c>
      <c r="E710" s="3">
        <v>8.5</v>
      </c>
      <c r="F710" s="2">
        <f t="shared" si="30"/>
        <v>13.854999999999999</v>
      </c>
      <c r="G710" s="38">
        <f t="shared" si="31"/>
        <v>13.850000000000001</v>
      </c>
      <c r="H710">
        <f t="shared" si="32"/>
        <v>11.05</v>
      </c>
    </row>
    <row r="711" spans="1:8" x14ac:dyDescent="0.25">
      <c r="A711" s="2" t="s">
        <v>1417</v>
      </c>
      <c r="B711" s="2" t="s">
        <v>1418</v>
      </c>
      <c r="C711" s="3">
        <v>9</v>
      </c>
      <c r="D711" s="3">
        <v>7</v>
      </c>
      <c r="E711" s="3">
        <v>6.5</v>
      </c>
      <c r="F711" s="2">
        <f t="shared" ref="F711:F774" si="33">E711*1.63</f>
        <v>10.594999999999999</v>
      </c>
      <c r="G711" s="38">
        <f t="shared" ref="G711:G774" si="34">MROUND(F711, 0.05)</f>
        <v>10.600000000000001</v>
      </c>
      <c r="H711">
        <f t="shared" ref="H711:H774" si="35">E711*1.3</f>
        <v>8.4500000000000011</v>
      </c>
    </row>
    <row r="712" spans="1:8" x14ac:dyDescent="0.25">
      <c r="A712" s="2" t="s">
        <v>1419</v>
      </c>
      <c r="B712" s="2" t="s">
        <v>1420</v>
      </c>
      <c r="C712" s="3">
        <v>8</v>
      </c>
      <c r="D712" s="3">
        <v>6</v>
      </c>
      <c r="E712" s="3">
        <v>5.5</v>
      </c>
      <c r="F712" s="2">
        <f t="shared" si="33"/>
        <v>8.9649999999999999</v>
      </c>
      <c r="G712" s="38">
        <f t="shared" si="34"/>
        <v>8.9500000000000011</v>
      </c>
      <c r="H712">
        <f t="shared" si="35"/>
        <v>7.15</v>
      </c>
    </row>
    <row r="713" spans="1:8" x14ac:dyDescent="0.25">
      <c r="A713" s="2" t="s">
        <v>1421</v>
      </c>
      <c r="B713" s="2" t="s">
        <v>1422</v>
      </c>
      <c r="C713" s="3">
        <v>8</v>
      </c>
      <c r="D713" s="3">
        <v>6</v>
      </c>
      <c r="E713" s="3">
        <v>5.5</v>
      </c>
      <c r="F713" s="2">
        <f t="shared" si="33"/>
        <v>8.9649999999999999</v>
      </c>
      <c r="G713" s="38">
        <f t="shared" si="34"/>
        <v>8.9500000000000011</v>
      </c>
      <c r="H713">
        <f t="shared" si="35"/>
        <v>7.15</v>
      </c>
    </row>
    <row r="714" spans="1:8" x14ac:dyDescent="0.25">
      <c r="A714" s="40" t="s">
        <v>1423</v>
      </c>
      <c r="B714" s="40" t="s">
        <v>1424</v>
      </c>
      <c r="C714" s="41">
        <v>9</v>
      </c>
      <c r="D714" s="41">
        <v>7</v>
      </c>
      <c r="E714" s="41">
        <v>6.5</v>
      </c>
      <c r="F714" s="40">
        <f t="shared" si="33"/>
        <v>10.594999999999999</v>
      </c>
      <c r="G714" s="42">
        <f t="shared" si="34"/>
        <v>10.600000000000001</v>
      </c>
      <c r="H714">
        <f t="shared" si="35"/>
        <v>8.4500000000000011</v>
      </c>
    </row>
    <row r="715" spans="1:8" x14ac:dyDescent="0.25">
      <c r="A715" s="2" t="s">
        <v>1425</v>
      </c>
      <c r="B715" s="2" t="s">
        <v>1426</v>
      </c>
      <c r="C715" s="3">
        <v>9</v>
      </c>
      <c r="D715" s="3">
        <v>7</v>
      </c>
      <c r="E715" s="3">
        <v>6.5</v>
      </c>
      <c r="F715" s="2">
        <f t="shared" si="33"/>
        <v>10.594999999999999</v>
      </c>
      <c r="G715" s="38">
        <f t="shared" si="34"/>
        <v>10.600000000000001</v>
      </c>
      <c r="H715">
        <f t="shared" si="35"/>
        <v>8.4500000000000011</v>
      </c>
    </row>
    <row r="716" spans="1:8" x14ac:dyDescent="0.25">
      <c r="A716" s="2" t="s">
        <v>1427</v>
      </c>
      <c r="B716" s="2" t="s">
        <v>1428</v>
      </c>
      <c r="C716" s="3">
        <v>57</v>
      </c>
      <c r="D716" s="3">
        <v>45</v>
      </c>
      <c r="E716" s="3">
        <v>45</v>
      </c>
      <c r="F716" s="2">
        <f t="shared" si="33"/>
        <v>73.349999999999994</v>
      </c>
      <c r="G716" s="38">
        <f t="shared" si="34"/>
        <v>73.350000000000009</v>
      </c>
      <c r="H716">
        <f t="shared" si="35"/>
        <v>58.5</v>
      </c>
    </row>
    <row r="717" spans="1:8" x14ac:dyDescent="0.25">
      <c r="A717" s="2" t="s">
        <v>1429</v>
      </c>
      <c r="B717" s="2" t="s">
        <v>1430</v>
      </c>
      <c r="C717" s="3">
        <v>47</v>
      </c>
      <c r="D717" s="3">
        <v>37</v>
      </c>
      <c r="E717" s="3">
        <v>35</v>
      </c>
      <c r="F717" s="2">
        <f t="shared" si="33"/>
        <v>57.05</v>
      </c>
      <c r="G717" s="38">
        <f t="shared" si="34"/>
        <v>57.050000000000004</v>
      </c>
      <c r="H717">
        <f t="shared" si="35"/>
        <v>45.5</v>
      </c>
    </row>
    <row r="718" spans="1:8" x14ac:dyDescent="0.25">
      <c r="A718" s="2" t="s">
        <v>1431</v>
      </c>
      <c r="B718" s="2" t="s">
        <v>1432</v>
      </c>
      <c r="C718" s="3">
        <v>7</v>
      </c>
      <c r="D718" s="3">
        <v>5.5</v>
      </c>
      <c r="E718" s="3">
        <v>5</v>
      </c>
      <c r="F718" s="2">
        <f t="shared" si="33"/>
        <v>8.1499999999999986</v>
      </c>
      <c r="G718" s="38">
        <f t="shared" si="34"/>
        <v>8.15</v>
      </c>
      <c r="H718">
        <f t="shared" si="35"/>
        <v>6.5</v>
      </c>
    </row>
    <row r="719" spans="1:8" x14ac:dyDescent="0.25">
      <c r="A719" s="2" t="s">
        <v>1433</v>
      </c>
      <c r="B719" s="2" t="s">
        <v>1434</v>
      </c>
      <c r="C719" s="3">
        <v>53</v>
      </c>
      <c r="D719" s="3">
        <v>42</v>
      </c>
      <c r="E719" s="3">
        <v>42</v>
      </c>
      <c r="F719" s="2">
        <f t="shared" si="33"/>
        <v>68.459999999999994</v>
      </c>
      <c r="G719" s="38">
        <f t="shared" si="34"/>
        <v>68.45</v>
      </c>
      <c r="H719">
        <f t="shared" si="35"/>
        <v>54.6</v>
      </c>
    </row>
    <row r="720" spans="1:8" x14ac:dyDescent="0.25">
      <c r="A720" s="2" t="s">
        <v>1435</v>
      </c>
      <c r="B720" s="2" t="s">
        <v>1436</v>
      </c>
      <c r="C720" s="3">
        <v>7</v>
      </c>
      <c r="D720" s="3">
        <v>5.5</v>
      </c>
      <c r="E720" s="3">
        <v>5</v>
      </c>
      <c r="F720" s="2">
        <f t="shared" si="33"/>
        <v>8.1499999999999986</v>
      </c>
      <c r="G720" s="38">
        <f t="shared" si="34"/>
        <v>8.15</v>
      </c>
      <c r="H720">
        <f t="shared" si="35"/>
        <v>6.5</v>
      </c>
    </row>
    <row r="721" spans="1:8" x14ac:dyDescent="0.25">
      <c r="A721" s="2" t="s">
        <v>1437</v>
      </c>
      <c r="B721" s="2" t="s">
        <v>1438</v>
      </c>
      <c r="C721" s="3">
        <v>11</v>
      </c>
      <c r="D721" s="3">
        <v>9</v>
      </c>
      <c r="E721" s="3">
        <v>8.5</v>
      </c>
      <c r="F721" s="2">
        <f t="shared" si="33"/>
        <v>13.854999999999999</v>
      </c>
      <c r="G721" s="38">
        <f t="shared" si="34"/>
        <v>13.850000000000001</v>
      </c>
      <c r="H721">
        <f t="shared" si="35"/>
        <v>11.05</v>
      </c>
    </row>
    <row r="722" spans="1:8" x14ac:dyDescent="0.25">
      <c r="A722" s="2" t="s">
        <v>1439</v>
      </c>
      <c r="B722" s="2" t="s">
        <v>1440</v>
      </c>
      <c r="C722" s="3">
        <v>9</v>
      </c>
      <c r="D722" s="3">
        <v>7</v>
      </c>
      <c r="E722" s="3">
        <v>6.5</v>
      </c>
      <c r="F722" s="2">
        <f t="shared" si="33"/>
        <v>10.594999999999999</v>
      </c>
      <c r="G722" s="38">
        <f t="shared" si="34"/>
        <v>10.600000000000001</v>
      </c>
      <c r="H722">
        <f t="shared" si="35"/>
        <v>8.4500000000000011</v>
      </c>
    </row>
    <row r="723" spans="1:8" x14ac:dyDescent="0.25">
      <c r="A723" s="2" t="s">
        <v>1441</v>
      </c>
      <c r="B723" s="2" t="s">
        <v>1442</v>
      </c>
      <c r="C723" s="3">
        <v>11</v>
      </c>
      <c r="D723" s="3">
        <v>9</v>
      </c>
      <c r="E723" s="3">
        <v>8</v>
      </c>
      <c r="F723" s="2">
        <f t="shared" si="33"/>
        <v>13.04</v>
      </c>
      <c r="G723" s="38">
        <f t="shared" si="34"/>
        <v>13.05</v>
      </c>
      <c r="H723">
        <f t="shared" si="35"/>
        <v>10.4</v>
      </c>
    </row>
    <row r="724" spans="1:8" x14ac:dyDescent="0.25">
      <c r="A724" s="2" t="s">
        <v>1443</v>
      </c>
      <c r="B724" s="2" t="s">
        <v>1444</v>
      </c>
      <c r="C724" s="3">
        <v>8</v>
      </c>
      <c r="D724" s="3">
        <v>6</v>
      </c>
      <c r="E724" s="3">
        <v>5</v>
      </c>
      <c r="F724" s="2">
        <f t="shared" si="33"/>
        <v>8.1499999999999986</v>
      </c>
      <c r="G724" s="38">
        <f t="shared" si="34"/>
        <v>8.15</v>
      </c>
      <c r="H724">
        <f t="shared" si="35"/>
        <v>6.5</v>
      </c>
    </row>
    <row r="725" spans="1:8" x14ac:dyDescent="0.25">
      <c r="A725" s="2" t="s">
        <v>1445</v>
      </c>
      <c r="B725" s="2" t="s">
        <v>1446</v>
      </c>
      <c r="C725" s="3">
        <v>43</v>
      </c>
      <c r="D725" s="3">
        <v>34</v>
      </c>
      <c r="E725" s="3">
        <v>34</v>
      </c>
      <c r="F725" s="2">
        <f t="shared" si="33"/>
        <v>55.419999999999995</v>
      </c>
      <c r="G725" s="38">
        <f t="shared" si="34"/>
        <v>55.400000000000006</v>
      </c>
      <c r="H725">
        <f t="shared" si="35"/>
        <v>44.2</v>
      </c>
    </row>
    <row r="726" spans="1:8" s="14" customFormat="1" x14ac:dyDescent="0.25">
      <c r="A726" s="12" t="s">
        <v>1447</v>
      </c>
      <c r="B726" s="12" t="s">
        <v>1448</v>
      </c>
      <c r="C726" s="13">
        <v>8</v>
      </c>
      <c r="D726" s="13">
        <v>6</v>
      </c>
      <c r="E726" s="13">
        <v>5.5</v>
      </c>
      <c r="F726" s="12">
        <f t="shared" si="33"/>
        <v>8.9649999999999999</v>
      </c>
      <c r="G726" s="39">
        <f t="shared" si="34"/>
        <v>8.9500000000000011</v>
      </c>
      <c r="H726" s="14">
        <f t="shared" si="35"/>
        <v>7.15</v>
      </c>
    </row>
    <row r="727" spans="1:8" s="14" customFormat="1" x14ac:dyDescent="0.25">
      <c r="A727" s="12" t="s">
        <v>1449</v>
      </c>
      <c r="B727" s="12" t="s">
        <v>1450</v>
      </c>
      <c r="C727" s="13">
        <v>8</v>
      </c>
      <c r="D727" s="13">
        <v>6</v>
      </c>
      <c r="E727" s="13">
        <v>5.5</v>
      </c>
      <c r="F727" s="12">
        <f t="shared" si="33"/>
        <v>8.9649999999999999</v>
      </c>
      <c r="G727" s="39">
        <f t="shared" si="34"/>
        <v>8.9500000000000011</v>
      </c>
      <c r="H727" s="14">
        <f t="shared" si="35"/>
        <v>7.15</v>
      </c>
    </row>
    <row r="728" spans="1:8" x14ac:dyDescent="0.25">
      <c r="A728" s="2" t="s">
        <v>1451</v>
      </c>
      <c r="B728" s="2" t="s">
        <v>1452</v>
      </c>
      <c r="C728" s="3">
        <v>8</v>
      </c>
      <c r="D728" s="3">
        <v>6</v>
      </c>
      <c r="E728" s="3">
        <v>5.5</v>
      </c>
      <c r="F728" s="2">
        <f t="shared" si="33"/>
        <v>8.9649999999999999</v>
      </c>
      <c r="G728" s="38">
        <f t="shared" si="34"/>
        <v>8.9500000000000011</v>
      </c>
      <c r="H728">
        <f t="shared" si="35"/>
        <v>7.15</v>
      </c>
    </row>
    <row r="729" spans="1:8" x14ac:dyDescent="0.25">
      <c r="A729" s="2" t="s">
        <v>1453</v>
      </c>
      <c r="B729" s="2" t="s">
        <v>1454</v>
      </c>
      <c r="C729" s="3">
        <v>57</v>
      </c>
      <c r="D729" s="3">
        <v>45</v>
      </c>
      <c r="E729" s="3">
        <v>45</v>
      </c>
      <c r="F729" s="2">
        <f t="shared" si="33"/>
        <v>73.349999999999994</v>
      </c>
      <c r="G729" s="38">
        <f t="shared" si="34"/>
        <v>73.350000000000009</v>
      </c>
      <c r="H729">
        <f t="shared" si="35"/>
        <v>58.5</v>
      </c>
    </row>
    <row r="730" spans="1:8" x14ac:dyDescent="0.25">
      <c r="A730" s="2" t="s">
        <v>1455</v>
      </c>
      <c r="B730" s="2" t="s">
        <v>1456</v>
      </c>
      <c r="C730" s="3">
        <v>33</v>
      </c>
      <c r="D730" s="3">
        <v>26</v>
      </c>
      <c r="E730" s="3">
        <v>26</v>
      </c>
      <c r="F730" s="2">
        <f t="shared" si="33"/>
        <v>42.379999999999995</v>
      </c>
      <c r="G730" s="38">
        <f t="shared" si="34"/>
        <v>42.400000000000006</v>
      </c>
      <c r="H730">
        <f t="shared" si="35"/>
        <v>33.800000000000004</v>
      </c>
    </row>
    <row r="731" spans="1:8" x14ac:dyDescent="0.25">
      <c r="A731" s="2" t="s">
        <v>1457</v>
      </c>
      <c r="B731" s="2" t="s">
        <v>1458</v>
      </c>
      <c r="C731" s="3">
        <v>7</v>
      </c>
      <c r="D731" s="3">
        <v>5.5</v>
      </c>
      <c r="E731" s="3">
        <v>5</v>
      </c>
      <c r="F731" s="2">
        <f t="shared" si="33"/>
        <v>8.1499999999999986</v>
      </c>
      <c r="G731" s="38">
        <f t="shared" si="34"/>
        <v>8.15</v>
      </c>
      <c r="H731">
        <f t="shared" si="35"/>
        <v>6.5</v>
      </c>
    </row>
    <row r="732" spans="1:8" x14ac:dyDescent="0.25">
      <c r="A732" s="2" t="s">
        <v>1459</v>
      </c>
      <c r="B732" s="2" t="s">
        <v>1460</v>
      </c>
      <c r="C732" s="3">
        <v>8</v>
      </c>
      <c r="D732" s="3">
        <v>6</v>
      </c>
      <c r="E732" s="3">
        <v>5.5</v>
      </c>
      <c r="F732" s="2">
        <f t="shared" si="33"/>
        <v>8.9649999999999999</v>
      </c>
      <c r="G732" s="38">
        <f t="shared" si="34"/>
        <v>8.9500000000000011</v>
      </c>
      <c r="H732">
        <f t="shared" si="35"/>
        <v>7.15</v>
      </c>
    </row>
    <row r="733" spans="1:8" x14ac:dyDescent="0.25">
      <c r="A733" s="2" t="s">
        <v>1461</v>
      </c>
      <c r="B733" s="2" t="s">
        <v>1462</v>
      </c>
      <c r="C733" s="3">
        <v>8</v>
      </c>
      <c r="D733" s="3">
        <v>6</v>
      </c>
      <c r="E733" s="3">
        <v>5.5</v>
      </c>
      <c r="F733" s="2">
        <f t="shared" si="33"/>
        <v>8.9649999999999999</v>
      </c>
      <c r="G733" s="38">
        <f t="shared" si="34"/>
        <v>8.9500000000000011</v>
      </c>
      <c r="H733">
        <f t="shared" si="35"/>
        <v>7.15</v>
      </c>
    </row>
    <row r="734" spans="1:8" x14ac:dyDescent="0.25">
      <c r="A734" s="2" t="s">
        <v>1463</v>
      </c>
      <c r="B734" s="2" t="s">
        <v>1464</v>
      </c>
      <c r="C734" s="3">
        <v>9</v>
      </c>
      <c r="D734" s="3">
        <v>7</v>
      </c>
      <c r="E734" s="3">
        <v>6.5</v>
      </c>
      <c r="F734" s="2">
        <f t="shared" si="33"/>
        <v>10.594999999999999</v>
      </c>
      <c r="G734" s="38">
        <f t="shared" si="34"/>
        <v>10.600000000000001</v>
      </c>
      <c r="H734">
        <f t="shared" si="35"/>
        <v>8.4500000000000011</v>
      </c>
    </row>
    <row r="735" spans="1:8" x14ac:dyDescent="0.25">
      <c r="A735" s="2" t="s">
        <v>1465</v>
      </c>
      <c r="B735" s="2" t="s">
        <v>1466</v>
      </c>
      <c r="C735" s="3">
        <v>9</v>
      </c>
      <c r="D735" s="3">
        <v>7</v>
      </c>
      <c r="E735" s="3">
        <v>6.5</v>
      </c>
      <c r="F735" s="2">
        <f t="shared" si="33"/>
        <v>10.594999999999999</v>
      </c>
      <c r="G735" s="38">
        <f t="shared" si="34"/>
        <v>10.600000000000001</v>
      </c>
      <c r="H735">
        <f t="shared" si="35"/>
        <v>8.4500000000000011</v>
      </c>
    </row>
    <row r="736" spans="1:8" x14ac:dyDescent="0.25">
      <c r="A736" s="2" t="s">
        <v>1467</v>
      </c>
      <c r="B736" s="2" t="s">
        <v>1468</v>
      </c>
      <c r="C736" s="3">
        <v>9</v>
      </c>
      <c r="D736" s="3">
        <v>7</v>
      </c>
      <c r="E736" s="3">
        <v>6.5</v>
      </c>
      <c r="F736" s="2">
        <f t="shared" si="33"/>
        <v>10.594999999999999</v>
      </c>
      <c r="G736" s="38">
        <f t="shared" si="34"/>
        <v>10.600000000000001</v>
      </c>
      <c r="H736">
        <f t="shared" si="35"/>
        <v>8.4500000000000011</v>
      </c>
    </row>
    <row r="737" spans="1:8" x14ac:dyDescent="0.25">
      <c r="A737" s="2" t="s">
        <v>1469</v>
      </c>
      <c r="B737" s="2" t="s">
        <v>1470</v>
      </c>
      <c r="C737" s="3">
        <v>9</v>
      </c>
      <c r="D737" s="3">
        <v>7</v>
      </c>
      <c r="E737" s="3">
        <v>6.5</v>
      </c>
      <c r="F737" s="2">
        <f t="shared" si="33"/>
        <v>10.594999999999999</v>
      </c>
      <c r="G737" s="38">
        <f t="shared" si="34"/>
        <v>10.600000000000001</v>
      </c>
      <c r="H737">
        <f t="shared" si="35"/>
        <v>8.4500000000000011</v>
      </c>
    </row>
    <row r="738" spans="1:8" x14ac:dyDescent="0.25">
      <c r="A738" s="2" t="s">
        <v>1471</v>
      </c>
      <c r="B738" s="2" t="s">
        <v>1472</v>
      </c>
      <c r="C738" s="3">
        <v>9</v>
      </c>
      <c r="D738" s="3">
        <v>7</v>
      </c>
      <c r="E738" s="3">
        <v>6.5</v>
      </c>
      <c r="F738" s="2">
        <f t="shared" si="33"/>
        <v>10.594999999999999</v>
      </c>
      <c r="G738" s="38">
        <f t="shared" si="34"/>
        <v>10.600000000000001</v>
      </c>
      <c r="H738">
        <f t="shared" si="35"/>
        <v>8.4500000000000011</v>
      </c>
    </row>
    <row r="739" spans="1:8" x14ac:dyDescent="0.25">
      <c r="A739" s="2" t="s">
        <v>1473</v>
      </c>
      <c r="B739" s="2" t="s">
        <v>1474</v>
      </c>
      <c r="C739" s="3">
        <v>9</v>
      </c>
      <c r="D739" s="3">
        <v>7</v>
      </c>
      <c r="E739" s="3">
        <v>6.5</v>
      </c>
      <c r="F739" s="2">
        <f t="shared" si="33"/>
        <v>10.594999999999999</v>
      </c>
      <c r="G739" s="38">
        <f t="shared" si="34"/>
        <v>10.600000000000001</v>
      </c>
      <c r="H739">
        <f t="shared" si="35"/>
        <v>8.4500000000000011</v>
      </c>
    </row>
    <row r="740" spans="1:8" x14ac:dyDescent="0.25">
      <c r="A740" s="2" t="s">
        <v>1475</v>
      </c>
      <c r="B740" s="2" t="s">
        <v>1476</v>
      </c>
      <c r="C740" s="3">
        <v>35</v>
      </c>
      <c r="D740" s="3">
        <v>28</v>
      </c>
      <c r="E740" s="3">
        <v>28</v>
      </c>
      <c r="F740" s="2">
        <f t="shared" si="33"/>
        <v>45.64</v>
      </c>
      <c r="G740" s="38">
        <f t="shared" si="34"/>
        <v>45.650000000000006</v>
      </c>
      <c r="H740">
        <f t="shared" si="35"/>
        <v>36.4</v>
      </c>
    </row>
    <row r="741" spans="1:8" x14ac:dyDescent="0.25">
      <c r="A741" s="2" t="s">
        <v>1477</v>
      </c>
      <c r="B741" s="2" t="s">
        <v>1478</v>
      </c>
      <c r="C741" s="3">
        <v>57</v>
      </c>
      <c r="D741" s="3">
        <v>45</v>
      </c>
      <c r="E741" s="3">
        <v>45</v>
      </c>
      <c r="F741" s="2">
        <f t="shared" si="33"/>
        <v>73.349999999999994</v>
      </c>
      <c r="G741" s="38">
        <f t="shared" si="34"/>
        <v>73.350000000000009</v>
      </c>
      <c r="H741">
        <f t="shared" si="35"/>
        <v>58.5</v>
      </c>
    </row>
    <row r="742" spans="1:8" x14ac:dyDescent="0.25">
      <c r="A742" s="2" t="s">
        <v>1479</v>
      </c>
      <c r="B742" s="2" t="s">
        <v>1480</v>
      </c>
      <c r="C742" s="3">
        <v>13</v>
      </c>
      <c r="D742" s="3">
        <v>11</v>
      </c>
      <c r="E742" s="3">
        <v>10</v>
      </c>
      <c r="F742" s="2">
        <f t="shared" si="33"/>
        <v>16.299999999999997</v>
      </c>
      <c r="G742" s="38">
        <f t="shared" si="34"/>
        <v>16.3</v>
      </c>
      <c r="H742">
        <f t="shared" si="35"/>
        <v>13</v>
      </c>
    </row>
    <row r="743" spans="1:8" x14ac:dyDescent="0.25">
      <c r="A743" s="2" t="s">
        <v>1481</v>
      </c>
      <c r="B743" s="2" t="s">
        <v>1482</v>
      </c>
      <c r="C743" s="3">
        <v>57</v>
      </c>
      <c r="D743" s="3">
        <v>45</v>
      </c>
      <c r="E743" s="3">
        <v>45</v>
      </c>
      <c r="F743" s="2">
        <f t="shared" si="33"/>
        <v>73.349999999999994</v>
      </c>
      <c r="G743" s="38">
        <f t="shared" si="34"/>
        <v>73.350000000000009</v>
      </c>
      <c r="H743">
        <f t="shared" si="35"/>
        <v>58.5</v>
      </c>
    </row>
    <row r="744" spans="1:8" x14ac:dyDescent="0.25">
      <c r="A744" s="2" t="s">
        <v>1483</v>
      </c>
      <c r="B744" s="2" t="s">
        <v>1484</v>
      </c>
      <c r="C744" s="3">
        <v>57</v>
      </c>
      <c r="D744" s="3">
        <v>45</v>
      </c>
      <c r="E744" s="3">
        <v>45</v>
      </c>
      <c r="F744" s="2">
        <f t="shared" si="33"/>
        <v>73.349999999999994</v>
      </c>
      <c r="G744" s="38">
        <f t="shared" si="34"/>
        <v>73.350000000000009</v>
      </c>
      <c r="H744">
        <f t="shared" si="35"/>
        <v>58.5</v>
      </c>
    </row>
    <row r="745" spans="1:8" x14ac:dyDescent="0.25">
      <c r="A745" s="2" t="s">
        <v>1485</v>
      </c>
      <c r="B745" s="2" t="s">
        <v>1486</v>
      </c>
      <c r="C745" s="3">
        <v>57</v>
      </c>
      <c r="D745" s="3">
        <v>45</v>
      </c>
      <c r="E745" s="3">
        <v>45</v>
      </c>
      <c r="F745" s="2">
        <f t="shared" si="33"/>
        <v>73.349999999999994</v>
      </c>
      <c r="G745" s="38">
        <f t="shared" si="34"/>
        <v>73.350000000000009</v>
      </c>
      <c r="H745">
        <f t="shared" si="35"/>
        <v>58.5</v>
      </c>
    </row>
    <row r="746" spans="1:8" x14ac:dyDescent="0.25">
      <c r="A746" s="2" t="s">
        <v>1487</v>
      </c>
      <c r="B746" s="2" t="s">
        <v>1488</v>
      </c>
      <c r="C746" s="3">
        <v>9</v>
      </c>
      <c r="D746" s="3">
        <v>7</v>
      </c>
      <c r="E746" s="3">
        <v>6.5</v>
      </c>
      <c r="F746" s="2">
        <f t="shared" si="33"/>
        <v>10.594999999999999</v>
      </c>
      <c r="G746" s="38">
        <f t="shared" si="34"/>
        <v>10.600000000000001</v>
      </c>
      <c r="H746">
        <f t="shared" si="35"/>
        <v>8.4500000000000011</v>
      </c>
    </row>
    <row r="747" spans="1:8" x14ac:dyDescent="0.25">
      <c r="A747" s="2" t="s">
        <v>1489</v>
      </c>
      <c r="B747" s="2" t="s">
        <v>1490</v>
      </c>
      <c r="C747" s="3">
        <v>9</v>
      </c>
      <c r="D747" s="3">
        <v>7</v>
      </c>
      <c r="E747" s="3">
        <v>6.5</v>
      </c>
      <c r="F747" s="2">
        <f t="shared" si="33"/>
        <v>10.594999999999999</v>
      </c>
      <c r="G747" s="38">
        <f t="shared" si="34"/>
        <v>10.600000000000001</v>
      </c>
      <c r="H747">
        <f t="shared" si="35"/>
        <v>8.4500000000000011</v>
      </c>
    </row>
    <row r="748" spans="1:8" x14ac:dyDescent="0.25">
      <c r="A748" s="2" t="s">
        <v>1491</v>
      </c>
      <c r="B748" s="2" t="s">
        <v>1492</v>
      </c>
      <c r="C748" s="3">
        <v>9</v>
      </c>
      <c r="D748" s="3">
        <v>7</v>
      </c>
      <c r="E748" s="3">
        <v>6.5</v>
      </c>
      <c r="F748" s="2">
        <f t="shared" si="33"/>
        <v>10.594999999999999</v>
      </c>
      <c r="G748" s="38">
        <f t="shared" si="34"/>
        <v>10.600000000000001</v>
      </c>
      <c r="H748">
        <f t="shared" si="35"/>
        <v>8.4500000000000011</v>
      </c>
    </row>
    <row r="749" spans="1:8" x14ac:dyDescent="0.25">
      <c r="A749" s="2" t="s">
        <v>1493</v>
      </c>
      <c r="B749" s="2" t="s">
        <v>1494</v>
      </c>
      <c r="C749" s="3">
        <v>8</v>
      </c>
      <c r="D749" s="3">
        <v>6</v>
      </c>
      <c r="E749" s="3">
        <v>5.5</v>
      </c>
      <c r="F749" s="2">
        <f t="shared" si="33"/>
        <v>8.9649999999999999</v>
      </c>
      <c r="G749" s="38">
        <f t="shared" si="34"/>
        <v>8.9500000000000011</v>
      </c>
      <c r="H749">
        <f t="shared" si="35"/>
        <v>7.15</v>
      </c>
    </row>
    <row r="750" spans="1:8" x14ac:dyDescent="0.25">
      <c r="A750" s="2" t="s">
        <v>1495</v>
      </c>
      <c r="B750" s="2" t="s">
        <v>1496</v>
      </c>
      <c r="C750" s="3">
        <v>10</v>
      </c>
      <c r="D750" s="3">
        <v>8</v>
      </c>
      <c r="E750" s="3">
        <v>7.5</v>
      </c>
      <c r="F750" s="2">
        <f t="shared" si="33"/>
        <v>12.225</v>
      </c>
      <c r="G750" s="38">
        <f t="shared" si="34"/>
        <v>12.200000000000001</v>
      </c>
      <c r="H750">
        <f t="shared" si="35"/>
        <v>9.75</v>
      </c>
    </row>
    <row r="751" spans="1:8" x14ac:dyDescent="0.25">
      <c r="A751" s="2" t="s">
        <v>1497</v>
      </c>
      <c r="B751" s="2" t="s">
        <v>1498</v>
      </c>
      <c r="C751" s="3">
        <v>10</v>
      </c>
      <c r="D751" s="3">
        <v>8</v>
      </c>
      <c r="E751" s="3">
        <v>7.5</v>
      </c>
      <c r="F751" s="2">
        <f t="shared" si="33"/>
        <v>12.225</v>
      </c>
      <c r="G751" s="38">
        <f t="shared" si="34"/>
        <v>12.200000000000001</v>
      </c>
      <c r="H751">
        <f t="shared" si="35"/>
        <v>9.75</v>
      </c>
    </row>
    <row r="752" spans="1:8" x14ac:dyDescent="0.25">
      <c r="A752" s="2" t="s">
        <v>1499</v>
      </c>
      <c r="B752" s="2" t="s">
        <v>1500</v>
      </c>
      <c r="C752" s="3">
        <v>12</v>
      </c>
      <c r="D752" s="3">
        <v>9</v>
      </c>
      <c r="E752" s="3">
        <v>8.5</v>
      </c>
      <c r="F752" s="2">
        <f t="shared" si="33"/>
        <v>13.854999999999999</v>
      </c>
      <c r="G752" s="38">
        <f t="shared" si="34"/>
        <v>13.850000000000001</v>
      </c>
      <c r="H752">
        <f t="shared" si="35"/>
        <v>11.05</v>
      </c>
    </row>
    <row r="753" spans="1:8" x14ac:dyDescent="0.25">
      <c r="A753" s="2" t="s">
        <v>1501</v>
      </c>
      <c r="B753" s="2" t="s">
        <v>1502</v>
      </c>
      <c r="C753" s="3">
        <v>60</v>
      </c>
      <c r="D753" s="3">
        <v>48</v>
      </c>
      <c r="E753" s="3">
        <v>48</v>
      </c>
      <c r="F753" s="2">
        <f t="shared" si="33"/>
        <v>78.239999999999995</v>
      </c>
      <c r="G753" s="38">
        <f t="shared" si="34"/>
        <v>78.25</v>
      </c>
      <c r="H753">
        <f t="shared" si="35"/>
        <v>62.400000000000006</v>
      </c>
    </row>
    <row r="754" spans="1:8" x14ac:dyDescent="0.25">
      <c r="A754" s="2" t="s">
        <v>1503</v>
      </c>
      <c r="B754" s="2" t="s">
        <v>1504</v>
      </c>
      <c r="C754" s="3">
        <v>47</v>
      </c>
      <c r="D754" s="3">
        <v>37</v>
      </c>
      <c r="E754" s="3">
        <v>37</v>
      </c>
      <c r="F754" s="2">
        <f t="shared" si="33"/>
        <v>60.309999999999995</v>
      </c>
      <c r="G754" s="38">
        <f t="shared" si="34"/>
        <v>60.300000000000004</v>
      </c>
      <c r="H754">
        <f t="shared" si="35"/>
        <v>48.1</v>
      </c>
    </row>
    <row r="755" spans="1:8" x14ac:dyDescent="0.25">
      <c r="A755" s="2" t="s">
        <v>1505</v>
      </c>
      <c r="B755" s="2" t="s">
        <v>1506</v>
      </c>
      <c r="C755" s="3">
        <v>60</v>
      </c>
      <c r="D755" s="3">
        <v>48</v>
      </c>
      <c r="E755" s="3">
        <v>48</v>
      </c>
      <c r="F755" s="2">
        <f t="shared" si="33"/>
        <v>78.239999999999995</v>
      </c>
      <c r="G755" s="38">
        <f t="shared" si="34"/>
        <v>78.25</v>
      </c>
      <c r="H755">
        <f t="shared" si="35"/>
        <v>62.400000000000006</v>
      </c>
    </row>
    <row r="756" spans="1:8" x14ac:dyDescent="0.25">
      <c r="A756" s="2" t="s">
        <v>1507</v>
      </c>
      <c r="B756" s="2" t="s">
        <v>1508</v>
      </c>
      <c r="C756" s="3">
        <v>43</v>
      </c>
      <c r="D756" s="3">
        <v>34</v>
      </c>
      <c r="E756" s="3">
        <v>34</v>
      </c>
      <c r="F756" s="2">
        <f t="shared" si="33"/>
        <v>55.419999999999995</v>
      </c>
      <c r="G756" s="38">
        <f t="shared" si="34"/>
        <v>55.400000000000006</v>
      </c>
      <c r="H756">
        <f t="shared" si="35"/>
        <v>44.2</v>
      </c>
    </row>
    <row r="757" spans="1:8" x14ac:dyDescent="0.25">
      <c r="A757" s="2" t="s">
        <v>1509</v>
      </c>
      <c r="B757" s="2" t="s">
        <v>1510</v>
      </c>
      <c r="C757" s="3">
        <v>37</v>
      </c>
      <c r="D757" s="3">
        <v>29</v>
      </c>
      <c r="E757" s="3">
        <v>27</v>
      </c>
      <c r="F757" s="2">
        <f t="shared" si="33"/>
        <v>44.01</v>
      </c>
      <c r="G757" s="38">
        <f t="shared" si="34"/>
        <v>44</v>
      </c>
      <c r="H757">
        <f t="shared" si="35"/>
        <v>35.1</v>
      </c>
    </row>
    <row r="758" spans="1:8" x14ac:dyDescent="0.25">
      <c r="A758" s="2" t="s">
        <v>1511</v>
      </c>
      <c r="B758" s="2" t="s">
        <v>1512</v>
      </c>
      <c r="C758" s="3">
        <v>57</v>
      </c>
      <c r="D758" s="3">
        <v>45</v>
      </c>
      <c r="E758" s="3">
        <v>45</v>
      </c>
      <c r="F758" s="2">
        <f t="shared" si="33"/>
        <v>73.349999999999994</v>
      </c>
      <c r="G758" s="38">
        <f t="shared" si="34"/>
        <v>73.350000000000009</v>
      </c>
      <c r="H758">
        <f t="shared" si="35"/>
        <v>58.5</v>
      </c>
    </row>
    <row r="759" spans="1:8" x14ac:dyDescent="0.25">
      <c r="A759" s="2" t="s">
        <v>1513</v>
      </c>
      <c r="B759" s="2" t="s">
        <v>1514</v>
      </c>
      <c r="C759" s="3">
        <v>43</v>
      </c>
      <c r="D759" s="3">
        <v>34</v>
      </c>
      <c r="E759" s="3">
        <v>34</v>
      </c>
      <c r="F759" s="2">
        <f t="shared" si="33"/>
        <v>55.419999999999995</v>
      </c>
      <c r="G759" s="38">
        <f t="shared" si="34"/>
        <v>55.400000000000006</v>
      </c>
      <c r="H759">
        <f t="shared" si="35"/>
        <v>44.2</v>
      </c>
    </row>
    <row r="760" spans="1:8" x14ac:dyDescent="0.25">
      <c r="A760" s="2" t="s">
        <v>1515</v>
      </c>
      <c r="B760" s="2" t="s">
        <v>1516</v>
      </c>
      <c r="C760" s="3">
        <v>11</v>
      </c>
      <c r="D760" s="3">
        <v>9</v>
      </c>
      <c r="E760" s="3">
        <v>8.5</v>
      </c>
      <c r="F760" s="2">
        <f t="shared" si="33"/>
        <v>13.854999999999999</v>
      </c>
      <c r="G760" s="38">
        <f t="shared" si="34"/>
        <v>13.850000000000001</v>
      </c>
      <c r="H760">
        <f t="shared" si="35"/>
        <v>11.05</v>
      </c>
    </row>
    <row r="761" spans="1:8" x14ac:dyDescent="0.25">
      <c r="A761" s="2" t="s">
        <v>1517</v>
      </c>
      <c r="B761" s="2" t="s">
        <v>1518</v>
      </c>
      <c r="C761" s="3">
        <v>10</v>
      </c>
      <c r="D761" s="3">
        <v>8</v>
      </c>
      <c r="E761" s="3">
        <v>7.5</v>
      </c>
      <c r="F761" s="2">
        <f t="shared" si="33"/>
        <v>12.225</v>
      </c>
      <c r="G761" s="38">
        <f t="shared" si="34"/>
        <v>12.200000000000001</v>
      </c>
      <c r="H761">
        <f t="shared" si="35"/>
        <v>9.75</v>
      </c>
    </row>
    <row r="762" spans="1:8" x14ac:dyDescent="0.25">
      <c r="A762" s="2" t="s">
        <v>1519</v>
      </c>
      <c r="B762" s="2" t="s">
        <v>1520</v>
      </c>
      <c r="C762" s="3">
        <v>9</v>
      </c>
      <c r="D762" s="3">
        <v>7</v>
      </c>
      <c r="E762" s="3">
        <v>6.5</v>
      </c>
      <c r="F762" s="2">
        <f t="shared" si="33"/>
        <v>10.594999999999999</v>
      </c>
      <c r="G762" s="38">
        <f t="shared" si="34"/>
        <v>10.600000000000001</v>
      </c>
      <c r="H762">
        <f t="shared" si="35"/>
        <v>8.4500000000000011</v>
      </c>
    </row>
    <row r="763" spans="1:8" x14ac:dyDescent="0.25">
      <c r="A763" s="2" t="s">
        <v>1521</v>
      </c>
      <c r="B763" s="2" t="s">
        <v>1522</v>
      </c>
      <c r="C763" s="3">
        <v>10</v>
      </c>
      <c r="D763" s="3">
        <v>8</v>
      </c>
      <c r="E763" s="3">
        <v>7.5</v>
      </c>
      <c r="F763" s="2">
        <f t="shared" si="33"/>
        <v>12.225</v>
      </c>
      <c r="G763" s="38">
        <f t="shared" si="34"/>
        <v>12.200000000000001</v>
      </c>
      <c r="H763">
        <f t="shared" si="35"/>
        <v>9.75</v>
      </c>
    </row>
    <row r="764" spans="1:8" x14ac:dyDescent="0.25">
      <c r="A764" s="2" t="s">
        <v>1523</v>
      </c>
      <c r="B764" s="2" t="s">
        <v>1524</v>
      </c>
      <c r="C764" s="3">
        <v>8</v>
      </c>
      <c r="D764" s="3">
        <v>6</v>
      </c>
      <c r="E764" s="3">
        <v>5.5</v>
      </c>
      <c r="F764" s="2">
        <f t="shared" si="33"/>
        <v>8.9649999999999999</v>
      </c>
      <c r="G764" s="38">
        <f t="shared" si="34"/>
        <v>8.9500000000000011</v>
      </c>
      <c r="H764">
        <f t="shared" si="35"/>
        <v>7.15</v>
      </c>
    </row>
    <row r="765" spans="1:8" x14ac:dyDescent="0.25">
      <c r="A765" s="2" t="s">
        <v>1525</v>
      </c>
      <c r="B765" s="2" t="s">
        <v>1526</v>
      </c>
      <c r="C765" s="3">
        <v>18</v>
      </c>
      <c r="D765" s="3">
        <v>14</v>
      </c>
      <c r="E765" s="3">
        <v>13</v>
      </c>
      <c r="F765" s="2">
        <f t="shared" si="33"/>
        <v>21.189999999999998</v>
      </c>
      <c r="G765" s="38">
        <f t="shared" si="34"/>
        <v>21.200000000000003</v>
      </c>
      <c r="H765">
        <f t="shared" si="35"/>
        <v>16.900000000000002</v>
      </c>
    </row>
    <row r="766" spans="1:8" x14ac:dyDescent="0.25">
      <c r="A766" s="2" t="s">
        <v>1527</v>
      </c>
      <c r="B766" s="2" t="s">
        <v>1528</v>
      </c>
      <c r="C766" s="3">
        <v>8</v>
      </c>
      <c r="D766" s="3">
        <v>6</v>
      </c>
      <c r="E766" s="3">
        <v>5.5</v>
      </c>
      <c r="F766" s="2">
        <f t="shared" si="33"/>
        <v>8.9649999999999999</v>
      </c>
      <c r="G766" s="38">
        <f t="shared" si="34"/>
        <v>8.9500000000000011</v>
      </c>
      <c r="H766">
        <f t="shared" si="35"/>
        <v>7.15</v>
      </c>
    </row>
    <row r="767" spans="1:8" x14ac:dyDescent="0.25">
      <c r="A767" s="2" t="s">
        <v>1529</v>
      </c>
      <c r="B767" s="2" t="s">
        <v>1530</v>
      </c>
      <c r="C767" s="3">
        <v>9</v>
      </c>
      <c r="D767" s="3">
        <v>7</v>
      </c>
      <c r="E767" s="3">
        <v>6.5</v>
      </c>
      <c r="F767" s="2">
        <f t="shared" si="33"/>
        <v>10.594999999999999</v>
      </c>
      <c r="G767" s="38">
        <f t="shared" si="34"/>
        <v>10.600000000000001</v>
      </c>
      <c r="H767">
        <f t="shared" si="35"/>
        <v>8.4500000000000011</v>
      </c>
    </row>
    <row r="768" spans="1:8" x14ac:dyDescent="0.25">
      <c r="A768" s="2" t="s">
        <v>1531</v>
      </c>
      <c r="B768" s="2" t="s">
        <v>1532</v>
      </c>
      <c r="C768" s="3">
        <v>9</v>
      </c>
      <c r="D768" s="3">
        <v>7</v>
      </c>
      <c r="E768" s="3">
        <v>6.5</v>
      </c>
      <c r="F768" s="2">
        <f t="shared" si="33"/>
        <v>10.594999999999999</v>
      </c>
      <c r="G768" s="38">
        <f t="shared" si="34"/>
        <v>10.600000000000001</v>
      </c>
      <c r="H768">
        <f t="shared" si="35"/>
        <v>8.4500000000000011</v>
      </c>
    </row>
    <row r="769" spans="1:8" x14ac:dyDescent="0.25">
      <c r="A769" s="2" t="s">
        <v>1533</v>
      </c>
      <c r="B769" s="2" t="s">
        <v>1534</v>
      </c>
      <c r="C769" s="3">
        <v>8</v>
      </c>
      <c r="D769" s="3">
        <v>6</v>
      </c>
      <c r="E769" s="3">
        <v>5.5</v>
      </c>
      <c r="F769" s="2">
        <f t="shared" si="33"/>
        <v>8.9649999999999999</v>
      </c>
      <c r="G769" s="38">
        <f t="shared" si="34"/>
        <v>8.9500000000000011</v>
      </c>
      <c r="H769">
        <f t="shared" si="35"/>
        <v>7.15</v>
      </c>
    </row>
    <row r="770" spans="1:8" x14ac:dyDescent="0.25">
      <c r="A770" s="2" t="s">
        <v>1535</v>
      </c>
      <c r="B770" s="2" t="s">
        <v>1536</v>
      </c>
      <c r="C770" s="3">
        <v>8</v>
      </c>
      <c r="D770" s="3">
        <v>6</v>
      </c>
      <c r="E770" s="3">
        <v>5.5</v>
      </c>
      <c r="F770" s="2">
        <f t="shared" si="33"/>
        <v>8.9649999999999999</v>
      </c>
      <c r="G770" s="38">
        <f t="shared" si="34"/>
        <v>8.9500000000000011</v>
      </c>
      <c r="H770">
        <f t="shared" si="35"/>
        <v>7.15</v>
      </c>
    </row>
    <row r="771" spans="1:8" x14ac:dyDescent="0.25">
      <c r="A771" s="2" t="s">
        <v>1537</v>
      </c>
      <c r="B771" s="2" t="s">
        <v>1538</v>
      </c>
      <c r="C771" s="3">
        <v>9</v>
      </c>
      <c r="D771" s="3">
        <v>7</v>
      </c>
      <c r="E771" s="3">
        <v>6.5</v>
      </c>
      <c r="F771" s="2">
        <f t="shared" si="33"/>
        <v>10.594999999999999</v>
      </c>
      <c r="G771" s="38">
        <f t="shared" si="34"/>
        <v>10.600000000000001</v>
      </c>
      <c r="H771">
        <f t="shared" si="35"/>
        <v>8.4500000000000011</v>
      </c>
    </row>
    <row r="772" spans="1:8" x14ac:dyDescent="0.25">
      <c r="A772" s="2" t="s">
        <v>1539</v>
      </c>
      <c r="B772" s="2" t="s">
        <v>1540</v>
      </c>
      <c r="C772" s="3">
        <v>9</v>
      </c>
      <c r="D772" s="3">
        <v>7</v>
      </c>
      <c r="E772" s="3">
        <v>6.5</v>
      </c>
      <c r="F772" s="2">
        <f t="shared" si="33"/>
        <v>10.594999999999999</v>
      </c>
      <c r="G772" s="38">
        <f t="shared" si="34"/>
        <v>10.600000000000001</v>
      </c>
      <c r="H772">
        <f t="shared" si="35"/>
        <v>8.4500000000000011</v>
      </c>
    </row>
    <row r="773" spans="1:8" x14ac:dyDescent="0.25">
      <c r="A773" s="2" t="s">
        <v>1541</v>
      </c>
      <c r="B773" s="2" t="s">
        <v>1542</v>
      </c>
      <c r="C773" s="3">
        <v>8</v>
      </c>
      <c r="D773" s="3">
        <v>6</v>
      </c>
      <c r="E773" s="3">
        <v>5.5</v>
      </c>
      <c r="F773" s="2">
        <f t="shared" si="33"/>
        <v>8.9649999999999999</v>
      </c>
      <c r="G773" s="38">
        <f t="shared" si="34"/>
        <v>8.9500000000000011</v>
      </c>
      <c r="H773">
        <f t="shared" si="35"/>
        <v>7.15</v>
      </c>
    </row>
    <row r="774" spans="1:8" x14ac:dyDescent="0.25">
      <c r="A774" s="2" t="s">
        <v>1543</v>
      </c>
      <c r="B774" s="2" t="s">
        <v>1544</v>
      </c>
      <c r="C774" s="3">
        <v>8</v>
      </c>
      <c r="D774" s="3">
        <v>6</v>
      </c>
      <c r="E774" s="3">
        <v>5.5</v>
      </c>
      <c r="F774" s="2">
        <f t="shared" si="33"/>
        <v>8.9649999999999999</v>
      </c>
      <c r="G774" s="38">
        <f t="shared" si="34"/>
        <v>8.9500000000000011</v>
      </c>
      <c r="H774">
        <f t="shared" si="35"/>
        <v>7.15</v>
      </c>
    </row>
    <row r="775" spans="1:8" x14ac:dyDescent="0.25">
      <c r="A775" s="2" t="s">
        <v>1545</v>
      </c>
      <c r="B775" s="2" t="s">
        <v>1546</v>
      </c>
      <c r="C775" s="3">
        <v>63</v>
      </c>
      <c r="D775" s="3">
        <v>50</v>
      </c>
      <c r="E775" s="3">
        <v>50</v>
      </c>
      <c r="F775" s="2">
        <f t="shared" ref="F775:F780" si="36">E775*1.63</f>
        <v>81.5</v>
      </c>
      <c r="G775" s="38">
        <f t="shared" ref="G775:G780" si="37">MROUND(F775, 0.05)</f>
        <v>81.5</v>
      </c>
      <c r="H775">
        <f t="shared" ref="H775:H780" si="38">E775*1.3</f>
        <v>65</v>
      </c>
    </row>
    <row r="776" spans="1:8" x14ac:dyDescent="0.25">
      <c r="A776" s="2" t="s">
        <v>1547</v>
      </c>
      <c r="B776" s="2" t="s">
        <v>1548</v>
      </c>
      <c r="C776" s="3">
        <v>50</v>
      </c>
      <c r="D776" s="3">
        <v>40</v>
      </c>
      <c r="E776" s="3">
        <v>38</v>
      </c>
      <c r="F776" s="2">
        <f t="shared" si="36"/>
        <v>61.94</v>
      </c>
      <c r="G776" s="38">
        <f t="shared" si="37"/>
        <v>61.95</v>
      </c>
      <c r="H776">
        <f t="shared" si="38"/>
        <v>49.4</v>
      </c>
    </row>
    <row r="777" spans="1:8" x14ac:dyDescent="0.25">
      <c r="A777" s="2" t="s">
        <v>1549</v>
      </c>
      <c r="B777" s="2" t="s">
        <v>1550</v>
      </c>
      <c r="C777" s="3">
        <v>8</v>
      </c>
      <c r="D777" s="3">
        <v>6</v>
      </c>
      <c r="E777" s="3">
        <v>5.5</v>
      </c>
      <c r="F777" s="2">
        <f t="shared" si="36"/>
        <v>8.9649999999999999</v>
      </c>
      <c r="G777" s="38">
        <f t="shared" si="37"/>
        <v>8.9500000000000011</v>
      </c>
      <c r="H777">
        <f t="shared" si="38"/>
        <v>7.15</v>
      </c>
    </row>
    <row r="778" spans="1:8" x14ac:dyDescent="0.25">
      <c r="A778" s="2" t="s">
        <v>1551</v>
      </c>
      <c r="B778" s="2" t="s">
        <v>1552</v>
      </c>
      <c r="C778" s="3">
        <v>8</v>
      </c>
      <c r="D778" s="3">
        <v>6</v>
      </c>
      <c r="E778" s="3">
        <v>5.5</v>
      </c>
      <c r="F778" s="2">
        <f t="shared" si="36"/>
        <v>8.9649999999999999</v>
      </c>
      <c r="G778" s="38">
        <f t="shared" si="37"/>
        <v>8.9500000000000011</v>
      </c>
      <c r="H778">
        <f t="shared" si="38"/>
        <v>7.15</v>
      </c>
    </row>
    <row r="779" spans="1:8" x14ac:dyDescent="0.25">
      <c r="A779" s="2" t="s">
        <v>1553</v>
      </c>
      <c r="B779" s="2" t="s">
        <v>1554</v>
      </c>
      <c r="C779" s="3">
        <v>30</v>
      </c>
      <c r="D779" s="3">
        <v>24</v>
      </c>
      <c r="E779" s="3">
        <v>24</v>
      </c>
      <c r="F779" s="2">
        <f t="shared" si="36"/>
        <v>39.119999999999997</v>
      </c>
      <c r="G779" s="38">
        <f t="shared" si="37"/>
        <v>39.1</v>
      </c>
      <c r="H779">
        <f t="shared" si="38"/>
        <v>31.200000000000003</v>
      </c>
    </row>
    <row r="780" spans="1:8" x14ac:dyDescent="0.25">
      <c r="A780" s="2" t="s">
        <v>1555</v>
      </c>
      <c r="B780" s="2" t="s">
        <v>1556</v>
      </c>
      <c r="C780" s="3">
        <v>30</v>
      </c>
      <c r="D780" s="3">
        <v>24</v>
      </c>
      <c r="E780" s="3">
        <v>24</v>
      </c>
      <c r="F780" s="2">
        <f t="shared" si="36"/>
        <v>39.119999999999997</v>
      </c>
      <c r="G780" s="38">
        <f t="shared" si="37"/>
        <v>39.1</v>
      </c>
      <c r="H780">
        <f t="shared" si="38"/>
        <v>31.200000000000003</v>
      </c>
    </row>
  </sheetData>
  <sheetProtection algorithmName="SHA-512" hashValue="4GWriDTo50qMwhuSjQWApQnLcqYZAIcDmksk7F7AHxQjVTd414IxUMHIapMIwq8KQC/uV9+qqJnQ82BsVGWc8w==" saltValue="Dg4oU8fiJ0tsA1O7tWKfMw==" spinCount="100000" sheet="1" objects="1" scenarios="1"/>
  <autoFilter ref="A5:F780" xr:uid="{00000000-0001-0000-0000-000000000000}">
    <sortState xmlns:xlrd2="http://schemas.microsoft.com/office/spreadsheetml/2017/richdata2" ref="A6:F780">
      <sortCondition ref="A5:A780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54E8A-C443-4F19-BAF2-BE9640B6D749}">
  <dimension ref="A1:H51"/>
  <sheetViews>
    <sheetView workbookViewId="0">
      <selection activeCell="C1" sqref="C1:D1048576"/>
    </sheetView>
  </sheetViews>
  <sheetFormatPr defaultRowHeight="15" x14ac:dyDescent="0.25"/>
  <cols>
    <col min="1" max="1" width="56.5703125" style="7" bestFit="1" customWidth="1"/>
    <col min="2" max="2" width="18.5703125" style="7" customWidth="1"/>
    <col min="3" max="3" width="9.140625" style="6" hidden="1" customWidth="1"/>
    <col min="4" max="4" width="22.5703125" style="6" hidden="1" customWidth="1"/>
    <col min="5" max="5" width="22.5703125" style="6" customWidth="1"/>
    <col min="6" max="6" width="14.85546875" style="6" hidden="1" customWidth="1"/>
    <col min="7" max="7" width="9.140625" style="5"/>
    <col min="8" max="8" width="38" style="5" customWidth="1"/>
    <col min="9" max="16384" width="9.140625" style="5"/>
  </cols>
  <sheetData>
    <row r="1" spans="1:8" x14ac:dyDescent="0.25">
      <c r="A1" s="34" t="s">
        <v>6170</v>
      </c>
      <c r="B1" s="53"/>
      <c r="C1" s="54"/>
      <c r="D1" s="54"/>
      <c r="E1" s="54"/>
      <c r="F1" s="50"/>
    </row>
    <row r="2" spans="1:8" x14ac:dyDescent="0.25">
      <c r="A2" s="34" t="s">
        <v>6172</v>
      </c>
      <c r="B2" s="53"/>
      <c r="C2" s="54"/>
      <c r="D2" s="54"/>
      <c r="E2" s="54"/>
      <c r="F2" s="50"/>
    </row>
    <row r="3" spans="1:8" x14ac:dyDescent="0.25">
      <c r="A3" s="34" t="s">
        <v>6173</v>
      </c>
      <c r="B3" s="53"/>
      <c r="C3" s="54"/>
      <c r="D3" s="54"/>
      <c r="E3" s="54"/>
      <c r="F3" s="50"/>
    </row>
    <row r="4" spans="1:8" x14ac:dyDescent="0.25">
      <c r="A4" s="11" t="s">
        <v>6018</v>
      </c>
      <c r="B4" s="51" t="s">
        <v>6017</v>
      </c>
      <c r="C4" s="52" t="s">
        <v>6016</v>
      </c>
      <c r="D4" s="52"/>
      <c r="E4" s="52" t="s">
        <v>6168</v>
      </c>
      <c r="F4" s="10" t="s">
        <v>5960</v>
      </c>
    </row>
    <row r="5" spans="1:8" x14ac:dyDescent="0.25">
      <c r="A5" s="7" t="s">
        <v>6015</v>
      </c>
      <c r="B5" s="7" t="s">
        <v>6014</v>
      </c>
      <c r="C5" s="6">
        <v>45.05</v>
      </c>
      <c r="D5" s="6">
        <f t="shared" ref="D5:D27" si="0">C5*1.63</f>
        <v>73.431499999999986</v>
      </c>
      <c r="E5" s="6">
        <f>MROUND(D5, 0.05)</f>
        <v>73.45</v>
      </c>
      <c r="F5" s="6">
        <f t="shared" ref="F5:F27" si="1">C5*1.3</f>
        <v>58.564999999999998</v>
      </c>
    </row>
    <row r="6" spans="1:8" hidden="1" x14ac:dyDescent="0.25">
      <c r="A6" s="7" t="s">
        <v>6013</v>
      </c>
      <c r="B6" s="7" t="s">
        <v>6012</v>
      </c>
      <c r="D6" s="6">
        <f t="shared" si="0"/>
        <v>0</v>
      </c>
      <c r="F6" s="6">
        <f t="shared" si="1"/>
        <v>0</v>
      </c>
    </row>
    <row r="7" spans="1:8" x14ac:dyDescent="0.25">
      <c r="A7" s="7" t="s">
        <v>6011</v>
      </c>
      <c r="B7" s="7" t="s">
        <v>6010</v>
      </c>
      <c r="C7" s="6">
        <v>42.95</v>
      </c>
      <c r="D7" s="6">
        <f t="shared" si="0"/>
        <v>70.008499999999998</v>
      </c>
      <c r="E7" s="6">
        <f t="shared" ref="E7:E27" si="2">MROUND(D7, 0.05)</f>
        <v>70</v>
      </c>
      <c r="F7" s="6">
        <f t="shared" si="1"/>
        <v>55.835000000000008</v>
      </c>
    </row>
    <row r="8" spans="1:8" x14ac:dyDescent="0.25">
      <c r="A8" s="7" t="s">
        <v>6009</v>
      </c>
      <c r="B8" s="7" t="s">
        <v>6008</v>
      </c>
      <c r="C8" s="6">
        <v>64.41</v>
      </c>
      <c r="D8" s="6">
        <f t="shared" si="0"/>
        <v>104.98829999999998</v>
      </c>
      <c r="E8" s="6">
        <f t="shared" si="2"/>
        <v>105</v>
      </c>
      <c r="F8" s="6">
        <f t="shared" si="1"/>
        <v>83.733000000000004</v>
      </c>
    </row>
    <row r="9" spans="1:8" x14ac:dyDescent="0.25">
      <c r="A9" s="7" t="s">
        <v>6009</v>
      </c>
      <c r="B9" s="7" t="s">
        <v>6006</v>
      </c>
      <c r="C9" s="6">
        <v>99.42</v>
      </c>
      <c r="D9" s="6">
        <f t="shared" si="0"/>
        <v>162.05459999999999</v>
      </c>
      <c r="E9" s="6">
        <f t="shared" si="2"/>
        <v>162.05000000000001</v>
      </c>
      <c r="F9" s="6">
        <f t="shared" si="1"/>
        <v>129.24600000000001</v>
      </c>
    </row>
    <row r="10" spans="1:8" hidden="1" x14ac:dyDescent="0.25">
      <c r="A10" s="7" t="s">
        <v>6007</v>
      </c>
      <c r="B10" s="7" t="s">
        <v>6008</v>
      </c>
      <c r="D10" s="6">
        <f t="shared" si="0"/>
        <v>0</v>
      </c>
      <c r="E10" s="6">
        <f t="shared" si="2"/>
        <v>0</v>
      </c>
      <c r="F10" s="6">
        <f t="shared" si="1"/>
        <v>0</v>
      </c>
    </row>
    <row r="11" spans="1:8" hidden="1" x14ac:dyDescent="0.25">
      <c r="A11" s="7" t="s">
        <v>6007</v>
      </c>
      <c r="B11" s="7" t="s">
        <v>6006</v>
      </c>
      <c r="D11" s="6">
        <f t="shared" si="0"/>
        <v>0</v>
      </c>
      <c r="E11" s="6">
        <f t="shared" si="2"/>
        <v>0</v>
      </c>
      <c r="F11" s="6">
        <f t="shared" si="1"/>
        <v>0</v>
      </c>
    </row>
    <row r="12" spans="1:8" hidden="1" x14ac:dyDescent="0.25">
      <c r="A12" s="7" t="s">
        <v>6004</v>
      </c>
      <c r="B12" s="7" t="s">
        <v>6005</v>
      </c>
      <c r="D12" s="6">
        <f t="shared" si="0"/>
        <v>0</v>
      </c>
      <c r="E12" s="6">
        <f t="shared" si="2"/>
        <v>0</v>
      </c>
      <c r="F12" s="6">
        <f t="shared" si="1"/>
        <v>0</v>
      </c>
    </row>
    <row r="13" spans="1:8" x14ac:dyDescent="0.25">
      <c r="A13" s="7" t="s">
        <v>6004</v>
      </c>
      <c r="B13" s="7" t="s">
        <v>6003</v>
      </c>
      <c r="C13" s="6">
        <v>141.25</v>
      </c>
      <c r="D13" s="6">
        <f t="shared" si="0"/>
        <v>230.23749999999998</v>
      </c>
      <c r="E13" s="6">
        <f t="shared" si="2"/>
        <v>230.25</v>
      </c>
      <c r="F13" s="6">
        <f t="shared" si="1"/>
        <v>183.625</v>
      </c>
    </row>
    <row r="14" spans="1:8" x14ac:dyDescent="0.25">
      <c r="A14" s="7" t="s">
        <v>6002</v>
      </c>
      <c r="B14" s="7" t="s">
        <v>6001</v>
      </c>
      <c r="C14" s="6">
        <v>30.75</v>
      </c>
      <c r="D14" s="6">
        <f t="shared" si="0"/>
        <v>50.122499999999995</v>
      </c>
      <c r="E14" s="6">
        <f t="shared" si="2"/>
        <v>50.1</v>
      </c>
      <c r="F14" s="6">
        <f t="shared" si="1"/>
        <v>39.975000000000001</v>
      </c>
    </row>
    <row r="15" spans="1:8" hidden="1" x14ac:dyDescent="0.25">
      <c r="A15" s="7" t="s">
        <v>6000</v>
      </c>
      <c r="B15" s="7" t="s">
        <v>5999</v>
      </c>
      <c r="C15" s="6">
        <v>78</v>
      </c>
      <c r="D15" s="6">
        <f t="shared" si="0"/>
        <v>127.13999999999999</v>
      </c>
      <c r="E15" s="6">
        <f t="shared" si="2"/>
        <v>127.15</v>
      </c>
      <c r="F15" s="6">
        <f t="shared" si="1"/>
        <v>101.4</v>
      </c>
      <c r="H15" s="5">
        <v>117.68639999999999</v>
      </c>
    </row>
    <row r="16" spans="1:8" hidden="1" x14ac:dyDescent="0.25">
      <c r="A16" s="7" t="s">
        <v>6019</v>
      </c>
      <c r="B16" s="7" t="s">
        <v>5998</v>
      </c>
      <c r="C16" s="6">
        <v>16.25</v>
      </c>
      <c r="D16" s="6">
        <f t="shared" si="0"/>
        <v>26.487499999999997</v>
      </c>
      <c r="E16" s="6">
        <f t="shared" si="2"/>
        <v>26.5</v>
      </c>
      <c r="F16" s="6">
        <f t="shared" si="1"/>
        <v>21.125</v>
      </c>
    </row>
    <row r="17" spans="1:8" hidden="1" x14ac:dyDescent="0.25">
      <c r="A17" s="7" t="s">
        <v>6020</v>
      </c>
      <c r="B17" s="7" t="s">
        <v>5998</v>
      </c>
      <c r="C17" s="6">
        <v>35</v>
      </c>
      <c r="D17" s="6">
        <f t="shared" si="0"/>
        <v>57.05</v>
      </c>
      <c r="E17" s="6">
        <f t="shared" si="2"/>
        <v>57.050000000000004</v>
      </c>
      <c r="F17" s="6">
        <f t="shared" si="1"/>
        <v>45.5</v>
      </c>
    </row>
    <row r="18" spans="1:8" hidden="1" x14ac:dyDescent="0.25">
      <c r="A18" s="7" t="s">
        <v>5997</v>
      </c>
      <c r="B18" s="7" t="s">
        <v>5996</v>
      </c>
      <c r="D18" s="6">
        <f t="shared" si="0"/>
        <v>0</v>
      </c>
      <c r="E18" s="6">
        <f t="shared" si="2"/>
        <v>0</v>
      </c>
      <c r="F18" s="6">
        <f t="shared" si="1"/>
        <v>0</v>
      </c>
      <c r="H18" s="5">
        <v>0</v>
      </c>
    </row>
    <row r="19" spans="1:8" hidden="1" x14ac:dyDescent="0.25">
      <c r="D19" s="6">
        <f t="shared" si="0"/>
        <v>0</v>
      </c>
      <c r="E19" s="6">
        <f t="shared" si="2"/>
        <v>0</v>
      </c>
      <c r="F19" s="6">
        <f t="shared" si="1"/>
        <v>0</v>
      </c>
      <c r="H19" s="5">
        <v>0</v>
      </c>
    </row>
    <row r="20" spans="1:8" x14ac:dyDescent="0.25">
      <c r="A20" s="7" t="s">
        <v>5995</v>
      </c>
      <c r="B20" s="7" t="s">
        <v>5994</v>
      </c>
      <c r="C20" s="6">
        <v>7.2</v>
      </c>
      <c r="D20" s="6">
        <f t="shared" si="0"/>
        <v>11.735999999999999</v>
      </c>
      <c r="E20" s="6">
        <f t="shared" si="2"/>
        <v>11.75</v>
      </c>
      <c r="F20" s="6">
        <f t="shared" si="1"/>
        <v>9.3600000000000012</v>
      </c>
    </row>
    <row r="21" spans="1:8" x14ac:dyDescent="0.25">
      <c r="A21" s="7" t="s">
        <v>5993</v>
      </c>
      <c r="B21" s="7" t="s">
        <v>5992</v>
      </c>
      <c r="C21" s="6">
        <v>2.35</v>
      </c>
      <c r="D21" s="6">
        <f t="shared" si="0"/>
        <v>3.8304999999999998</v>
      </c>
      <c r="E21" s="6">
        <f t="shared" si="2"/>
        <v>3.85</v>
      </c>
      <c r="F21" s="6">
        <f t="shared" si="1"/>
        <v>3.0550000000000002</v>
      </c>
    </row>
    <row r="22" spans="1:8" hidden="1" x14ac:dyDescent="0.25">
      <c r="A22" s="7" t="s">
        <v>5991</v>
      </c>
      <c r="B22" s="7" t="s">
        <v>5990</v>
      </c>
      <c r="D22" s="6">
        <f t="shared" si="0"/>
        <v>0</v>
      </c>
      <c r="E22" s="6">
        <f t="shared" si="2"/>
        <v>0</v>
      </c>
      <c r="F22" s="6">
        <f t="shared" si="1"/>
        <v>0</v>
      </c>
    </row>
    <row r="23" spans="1:8" hidden="1" x14ac:dyDescent="0.25">
      <c r="A23" s="7" t="s">
        <v>5988</v>
      </c>
      <c r="B23" s="7" t="s">
        <v>5989</v>
      </c>
      <c r="D23" s="6">
        <f t="shared" si="0"/>
        <v>0</v>
      </c>
      <c r="E23" s="6">
        <f t="shared" si="2"/>
        <v>0</v>
      </c>
      <c r="F23" s="6">
        <f t="shared" si="1"/>
        <v>0</v>
      </c>
    </row>
    <row r="24" spans="1:8" x14ac:dyDescent="0.25">
      <c r="A24" s="7" t="s">
        <v>5988</v>
      </c>
      <c r="B24" s="7" t="s">
        <v>5987</v>
      </c>
      <c r="C24" s="6">
        <v>101</v>
      </c>
      <c r="D24" s="6">
        <f t="shared" si="0"/>
        <v>164.63</v>
      </c>
      <c r="E24" s="6">
        <f t="shared" si="2"/>
        <v>164.65</v>
      </c>
      <c r="F24" s="6">
        <f t="shared" si="1"/>
        <v>131.30000000000001</v>
      </c>
    </row>
    <row r="25" spans="1:8" x14ac:dyDescent="0.25">
      <c r="A25" s="7" t="s">
        <v>5986</v>
      </c>
      <c r="B25" s="7" t="s">
        <v>5985</v>
      </c>
      <c r="C25" s="6">
        <v>3.54</v>
      </c>
      <c r="D25" s="6">
        <f t="shared" si="0"/>
        <v>5.7702</v>
      </c>
      <c r="E25" s="6">
        <f t="shared" si="2"/>
        <v>5.75</v>
      </c>
      <c r="F25" s="6">
        <f t="shared" si="1"/>
        <v>4.6020000000000003</v>
      </c>
    </row>
    <row r="26" spans="1:8" x14ac:dyDescent="0.25">
      <c r="A26" s="7" t="s">
        <v>5984</v>
      </c>
      <c r="B26" s="7" t="s">
        <v>5983</v>
      </c>
      <c r="C26" s="6">
        <v>4.95</v>
      </c>
      <c r="D26" s="6">
        <f t="shared" si="0"/>
        <v>8.0685000000000002</v>
      </c>
      <c r="E26" s="6">
        <f t="shared" si="2"/>
        <v>8.0500000000000007</v>
      </c>
      <c r="F26" s="6">
        <f t="shared" si="1"/>
        <v>6.4350000000000005</v>
      </c>
    </row>
    <row r="27" spans="1:8" hidden="1" x14ac:dyDescent="0.25">
      <c r="D27" s="6">
        <f t="shared" si="0"/>
        <v>0</v>
      </c>
      <c r="E27" s="6">
        <f t="shared" si="2"/>
        <v>0</v>
      </c>
      <c r="F27" s="6">
        <f t="shared" si="1"/>
        <v>0</v>
      </c>
      <c r="H27" s="5">
        <v>0</v>
      </c>
    </row>
    <row r="28" spans="1:8" x14ac:dyDescent="0.25">
      <c r="A28" s="48"/>
      <c r="B28" s="48"/>
      <c r="C28" s="47"/>
      <c r="D28" s="47"/>
      <c r="E28" s="47"/>
      <c r="F28" s="47"/>
    </row>
    <row r="29" spans="1:8" hidden="1" x14ac:dyDescent="0.25">
      <c r="B29" s="9" t="s">
        <v>5982</v>
      </c>
      <c r="C29" s="8"/>
      <c r="D29" s="6">
        <f>C29*1.63</f>
        <v>0</v>
      </c>
      <c r="E29" s="6">
        <f t="shared" ref="E29:E40" si="3">MROUND(D29, 0.05)</f>
        <v>0</v>
      </c>
      <c r="F29" s="6">
        <f t="shared" ref="F29:F44" si="4">C29*1.3</f>
        <v>0</v>
      </c>
      <c r="H29" s="5">
        <v>0</v>
      </c>
    </row>
    <row r="30" spans="1:8" hidden="1" x14ac:dyDescent="0.25">
      <c r="A30" s="7" t="s">
        <v>5981</v>
      </c>
      <c r="B30" s="7" t="s">
        <v>5962</v>
      </c>
      <c r="C30" s="6">
        <v>17.95</v>
      </c>
      <c r="D30" s="6">
        <f>C30*1.63</f>
        <v>29.258499999999998</v>
      </c>
      <c r="E30" s="6">
        <v>29</v>
      </c>
      <c r="F30" s="6">
        <f t="shared" si="4"/>
        <v>23.335000000000001</v>
      </c>
    </row>
    <row r="31" spans="1:8" x14ac:dyDescent="0.25">
      <c r="A31" s="7" t="s">
        <v>5980</v>
      </c>
      <c r="B31" s="7" t="s">
        <v>5962</v>
      </c>
      <c r="C31" s="6">
        <v>40.53</v>
      </c>
      <c r="D31" s="6">
        <f>C31*1.63</f>
        <v>66.063900000000004</v>
      </c>
      <c r="E31" s="6">
        <v>51</v>
      </c>
      <c r="F31" s="6">
        <f t="shared" si="4"/>
        <v>52.689</v>
      </c>
    </row>
    <row r="32" spans="1:8" x14ac:dyDescent="0.25">
      <c r="A32" s="7" t="s">
        <v>5979</v>
      </c>
      <c r="B32" s="7" t="s">
        <v>5962</v>
      </c>
      <c r="C32" s="6">
        <v>47.53</v>
      </c>
      <c r="D32" s="6">
        <f>C32*1.63</f>
        <v>77.4739</v>
      </c>
      <c r="E32" s="6">
        <f t="shared" si="3"/>
        <v>77.45</v>
      </c>
      <c r="F32" s="6">
        <f t="shared" si="4"/>
        <v>61.789000000000001</v>
      </c>
    </row>
    <row r="33" spans="1:6" x14ac:dyDescent="0.25">
      <c r="A33" s="7" t="s">
        <v>5978</v>
      </c>
      <c r="B33" s="7" t="s">
        <v>5962</v>
      </c>
      <c r="C33" s="6">
        <v>48.93</v>
      </c>
      <c r="D33" s="6">
        <f>C33*1.63</f>
        <v>79.755899999999997</v>
      </c>
      <c r="E33" s="6">
        <f t="shared" si="3"/>
        <v>79.75</v>
      </c>
      <c r="F33" s="6">
        <f t="shared" si="4"/>
        <v>63.609000000000002</v>
      </c>
    </row>
    <row r="34" spans="1:6" x14ac:dyDescent="0.25">
      <c r="A34" s="7" t="s">
        <v>5977</v>
      </c>
      <c r="B34" s="7" t="s">
        <v>5962</v>
      </c>
      <c r="C34" s="6">
        <v>55.3</v>
      </c>
      <c r="D34" s="6">
        <f t="shared" ref="D34:D51" si="5">C34*1.63</f>
        <v>90.138999999999996</v>
      </c>
      <c r="E34" s="6">
        <f t="shared" si="3"/>
        <v>90.15</v>
      </c>
      <c r="F34" s="6">
        <f t="shared" si="4"/>
        <v>71.89</v>
      </c>
    </row>
    <row r="35" spans="1:6" x14ac:dyDescent="0.25">
      <c r="A35" s="7" t="s">
        <v>5976</v>
      </c>
      <c r="B35" s="7" t="s">
        <v>5962</v>
      </c>
      <c r="C35" s="6">
        <v>51.1</v>
      </c>
      <c r="D35" s="6">
        <f t="shared" si="5"/>
        <v>83.292999999999992</v>
      </c>
      <c r="E35" s="6">
        <v>75</v>
      </c>
      <c r="F35" s="6">
        <f t="shared" si="4"/>
        <v>66.430000000000007</v>
      </c>
    </row>
    <row r="36" spans="1:6" x14ac:dyDescent="0.25">
      <c r="A36" s="7" t="s">
        <v>5975</v>
      </c>
      <c r="B36" s="7" t="s">
        <v>5962</v>
      </c>
      <c r="C36" s="6">
        <v>43.75</v>
      </c>
      <c r="D36" s="6">
        <f t="shared" si="5"/>
        <v>71.3125</v>
      </c>
      <c r="E36" s="6">
        <v>68</v>
      </c>
      <c r="F36" s="6">
        <f t="shared" si="4"/>
        <v>56.875</v>
      </c>
    </row>
    <row r="37" spans="1:6" x14ac:dyDescent="0.25">
      <c r="A37" s="7" t="s">
        <v>5974</v>
      </c>
      <c r="B37" s="7" t="s">
        <v>5962</v>
      </c>
      <c r="C37" s="6">
        <v>26.25</v>
      </c>
      <c r="D37" s="6">
        <f t="shared" si="5"/>
        <v>42.787499999999994</v>
      </c>
      <c r="E37" s="6">
        <v>42.8</v>
      </c>
      <c r="F37" s="6">
        <f t="shared" si="4"/>
        <v>34.125</v>
      </c>
    </row>
    <row r="38" spans="1:6" hidden="1" x14ac:dyDescent="0.25">
      <c r="A38" s="7" t="s">
        <v>5973</v>
      </c>
      <c r="B38" s="7" t="s">
        <v>5962</v>
      </c>
      <c r="C38" s="6">
        <v>43.75</v>
      </c>
      <c r="D38" s="6">
        <f t="shared" si="5"/>
        <v>71.3125</v>
      </c>
      <c r="E38" s="6">
        <f t="shared" si="3"/>
        <v>71.3</v>
      </c>
      <c r="F38" s="6">
        <f t="shared" si="4"/>
        <v>56.875</v>
      </c>
    </row>
    <row r="39" spans="1:6" x14ac:dyDescent="0.25">
      <c r="A39" s="7" t="s">
        <v>6021</v>
      </c>
      <c r="B39" s="7" t="s">
        <v>5962</v>
      </c>
      <c r="C39" s="6">
        <v>72.8</v>
      </c>
      <c r="D39" s="6">
        <f t="shared" si="5"/>
        <v>118.66399999999999</v>
      </c>
      <c r="E39" s="6">
        <f t="shared" si="3"/>
        <v>118.65</v>
      </c>
      <c r="F39" s="6">
        <f t="shared" si="4"/>
        <v>94.64</v>
      </c>
    </row>
    <row r="40" spans="1:6" hidden="1" x14ac:dyDescent="0.25">
      <c r="A40" s="7" t="s">
        <v>6022</v>
      </c>
      <c r="B40" s="7" t="s">
        <v>5962</v>
      </c>
      <c r="C40" s="6">
        <v>59.5</v>
      </c>
      <c r="D40" s="6">
        <f t="shared" si="5"/>
        <v>96.984999999999999</v>
      </c>
      <c r="E40" s="6">
        <f t="shared" si="3"/>
        <v>97</v>
      </c>
      <c r="F40" s="6">
        <f t="shared" si="4"/>
        <v>77.350000000000009</v>
      </c>
    </row>
    <row r="41" spans="1:6" x14ac:dyDescent="0.25">
      <c r="A41" s="7" t="s">
        <v>5972</v>
      </c>
      <c r="B41" s="7" t="s">
        <v>5962</v>
      </c>
      <c r="D41" s="6">
        <f t="shared" si="5"/>
        <v>0</v>
      </c>
      <c r="E41" s="6">
        <v>27.95</v>
      </c>
      <c r="F41" s="6">
        <f t="shared" si="4"/>
        <v>0</v>
      </c>
    </row>
    <row r="42" spans="1:6" x14ac:dyDescent="0.25">
      <c r="A42" s="7" t="s">
        <v>5971</v>
      </c>
      <c r="B42" s="7" t="s">
        <v>5968</v>
      </c>
      <c r="C42" s="6">
        <v>2.0699999999999998</v>
      </c>
      <c r="D42" s="6">
        <f t="shared" si="5"/>
        <v>3.3740999999999994</v>
      </c>
      <c r="E42" s="6">
        <f>MROUND(D42, 0.05)</f>
        <v>3.35</v>
      </c>
      <c r="F42" s="6">
        <f t="shared" si="4"/>
        <v>2.6909999999999998</v>
      </c>
    </row>
    <row r="43" spans="1:6" x14ac:dyDescent="0.25">
      <c r="A43" s="7" t="s">
        <v>5970</v>
      </c>
      <c r="B43" s="7" t="s">
        <v>5962</v>
      </c>
      <c r="D43" s="6">
        <f t="shared" si="5"/>
        <v>0</v>
      </c>
      <c r="E43" s="6">
        <v>36.75</v>
      </c>
      <c r="F43" s="6">
        <f t="shared" si="4"/>
        <v>0</v>
      </c>
    </row>
    <row r="44" spans="1:6" x14ac:dyDescent="0.25">
      <c r="A44" s="7" t="s">
        <v>5969</v>
      </c>
      <c r="B44" s="7" t="s">
        <v>5968</v>
      </c>
      <c r="C44" s="6">
        <v>2.2400000000000002</v>
      </c>
      <c r="D44" s="6">
        <f t="shared" si="5"/>
        <v>3.6512000000000002</v>
      </c>
      <c r="E44" s="6">
        <f t="shared" ref="E44:E50" si="6">MROUND(D44, 0.05)</f>
        <v>3.6500000000000004</v>
      </c>
      <c r="F44" s="6">
        <f t="shared" si="4"/>
        <v>2.9120000000000004</v>
      </c>
    </row>
    <row r="45" spans="1:6" hidden="1" x14ac:dyDescent="0.25">
      <c r="A45" s="7" t="s">
        <v>5967</v>
      </c>
      <c r="B45" s="7" t="s">
        <v>5962</v>
      </c>
      <c r="D45" s="6">
        <f t="shared" si="5"/>
        <v>0</v>
      </c>
      <c r="E45" s="6">
        <f t="shared" si="6"/>
        <v>0</v>
      </c>
    </row>
    <row r="46" spans="1:6" hidden="1" x14ac:dyDescent="0.25">
      <c r="A46" s="7" t="s">
        <v>5966</v>
      </c>
      <c r="B46" s="7" t="s">
        <v>5962</v>
      </c>
      <c r="C46" s="6">
        <v>18.72</v>
      </c>
      <c r="D46" s="6">
        <f t="shared" si="5"/>
        <v>30.513599999999997</v>
      </c>
      <c r="E46" s="6">
        <f t="shared" si="6"/>
        <v>30.5</v>
      </c>
      <c r="F46" s="6">
        <f t="shared" ref="F46:F51" si="7">C46*1.3</f>
        <v>24.335999999999999</v>
      </c>
    </row>
    <row r="47" spans="1:6" x14ac:dyDescent="0.25">
      <c r="A47" s="7" t="s">
        <v>5965</v>
      </c>
      <c r="B47" s="7" t="s">
        <v>5962</v>
      </c>
      <c r="C47" s="6">
        <v>28.95</v>
      </c>
      <c r="D47" s="6">
        <f t="shared" si="5"/>
        <v>47.188499999999998</v>
      </c>
      <c r="E47" s="6">
        <v>40</v>
      </c>
      <c r="F47" s="6">
        <f t="shared" si="7"/>
        <v>37.634999999999998</v>
      </c>
    </row>
    <row r="48" spans="1:6" hidden="1" x14ac:dyDescent="0.25">
      <c r="A48" s="7" t="s">
        <v>5964</v>
      </c>
      <c r="B48" s="7" t="s">
        <v>5962</v>
      </c>
      <c r="C48" s="6">
        <v>36.950000000000003</v>
      </c>
      <c r="D48" s="6">
        <f t="shared" si="5"/>
        <v>60.228500000000004</v>
      </c>
      <c r="E48" s="6">
        <f t="shared" si="6"/>
        <v>60.25</v>
      </c>
      <c r="F48" s="6">
        <f t="shared" si="7"/>
        <v>48.035000000000004</v>
      </c>
    </row>
    <row r="49" spans="1:6" hidden="1" x14ac:dyDescent="0.25">
      <c r="A49" s="7" t="s">
        <v>5963</v>
      </c>
      <c r="B49" s="7" t="s">
        <v>5962</v>
      </c>
      <c r="C49" s="6">
        <v>13.93</v>
      </c>
      <c r="D49" s="6">
        <f t="shared" si="5"/>
        <v>22.7059</v>
      </c>
      <c r="E49" s="6">
        <f t="shared" si="6"/>
        <v>22.700000000000003</v>
      </c>
      <c r="F49" s="6">
        <f t="shared" si="7"/>
        <v>18.109000000000002</v>
      </c>
    </row>
    <row r="50" spans="1:6" hidden="1" x14ac:dyDescent="0.25">
      <c r="D50" s="6">
        <f t="shared" si="5"/>
        <v>0</v>
      </c>
      <c r="E50" s="6">
        <f t="shared" si="6"/>
        <v>0</v>
      </c>
      <c r="F50" s="6">
        <f t="shared" si="7"/>
        <v>0</v>
      </c>
    </row>
    <row r="51" spans="1:6" hidden="1" x14ac:dyDescent="0.25">
      <c r="A51" s="7" t="s">
        <v>5961</v>
      </c>
      <c r="D51" s="6">
        <f t="shared" si="5"/>
        <v>0</v>
      </c>
      <c r="F51" s="6">
        <f t="shared" si="7"/>
        <v>0</v>
      </c>
    </row>
  </sheetData>
  <sheetProtection algorithmName="SHA-512" hashValue="dLPYGX6nTpC8dGv3T4fmAaxkUDD9BAIvePojEGYEHs3kTdtfhc5+EUjLOwFz2/r000dvbFj0pdilwSWr+n3ORA==" saltValue="NDAxNSx925bTiMb845sb+w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C4177-75FD-4F3A-BD9A-A9397B228591}">
  <dimension ref="A1:G781"/>
  <sheetViews>
    <sheetView topLeftCell="B1" workbookViewId="0">
      <selection activeCell="O36" sqref="O36"/>
    </sheetView>
  </sheetViews>
  <sheetFormatPr defaultColWidth="8.85546875" defaultRowHeight="15" x14ac:dyDescent="0.25"/>
  <cols>
    <col min="1" max="1" width="18.5703125" hidden="1" customWidth="1"/>
    <col min="2" max="2" width="44.7109375" customWidth="1"/>
    <col min="3" max="4" width="14.140625" hidden="1" customWidth="1"/>
    <col min="5" max="5" width="14.140625" customWidth="1"/>
    <col min="6" max="6" width="22.7109375" hidden="1" customWidth="1"/>
    <col min="7" max="7" width="14.71093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5960</v>
      </c>
    </row>
    <row r="2" spans="1:7" x14ac:dyDescent="0.25">
      <c r="A2" s="2" t="s">
        <v>4400</v>
      </c>
      <c r="B2" s="2" t="s">
        <v>4401</v>
      </c>
      <c r="C2" s="3">
        <v>110</v>
      </c>
      <c r="D2" s="3">
        <v>88</v>
      </c>
      <c r="E2" s="3">
        <v>84</v>
      </c>
      <c r="F2" s="2" t="s">
        <v>8</v>
      </c>
      <c r="G2">
        <f>E2*1.3</f>
        <v>109.2</v>
      </c>
    </row>
    <row r="3" spans="1:7" x14ac:dyDescent="0.25">
      <c r="A3" s="2" t="s">
        <v>4402</v>
      </c>
      <c r="B3" s="2" t="s">
        <v>4403</v>
      </c>
      <c r="C3" s="3">
        <v>120</v>
      </c>
      <c r="D3" s="3">
        <v>96</v>
      </c>
      <c r="E3" s="3">
        <v>92</v>
      </c>
      <c r="F3" s="2" t="s">
        <v>8</v>
      </c>
      <c r="G3">
        <f t="shared" ref="G3:G66" si="0">E3*1.3</f>
        <v>119.60000000000001</v>
      </c>
    </row>
    <row r="4" spans="1:7" x14ac:dyDescent="0.25">
      <c r="A4" s="2" t="s">
        <v>4404</v>
      </c>
      <c r="B4" s="2" t="s">
        <v>4405</v>
      </c>
      <c r="C4" s="3">
        <v>240</v>
      </c>
      <c r="D4" s="3">
        <v>192</v>
      </c>
      <c r="E4" s="3">
        <v>180</v>
      </c>
      <c r="F4" s="2" t="s">
        <v>8</v>
      </c>
      <c r="G4">
        <f t="shared" si="0"/>
        <v>234</v>
      </c>
    </row>
    <row r="5" spans="1:7" x14ac:dyDescent="0.25">
      <c r="A5" s="2" t="s">
        <v>4406</v>
      </c>
      <c r="B5" s="2" t="s">
        <v>4407</v>
      </c>
      <c r="C5" s="3">
        <v>270</v>
      </c>
      <c r="D5" s="3">
        <v>216</v>
      </c>
      <c r="E5" s="3">
        <v>216</v>
      </c>
      <c r="F5" s="2" t="s">
        <v>8</v>
      </c>
      <c r="G5">
        <f t="shared" si="0"/>
        <v>280.8</v>
      </c>
    </row>
    <row r="6" spans="1:7" s="14" customFormat="1" x14ac:dyDescent="0.25">
      <c r="A6" s="12" t="s">
        <v>4408</v>
      </c>
      <c r="B6" s="12" t="s">
        <v>4409</v>
      </c>
      <c r="C6" s="13">
        <v>300</v>
      </c>
      <c r="D6" s="13">
        <v>240</v>
      </c>
      <c r="E6" s="13">
        <v>149.99</v>
      </c>
      <c r="F6" s="12" t="s">
        <v>8</v>
      </c>
      <c r="G6" s="14">
        <f t="shared" si="0"/>
        <v>194.98700000000002</v>
      </c>
    </row>
    <row r="7" spans="1:7" s="14" customFormat="1" x14ac:dyDescent="0.25">
      <c r="A7" s="12" t="s">
        <v>4410</v>
      </c>
      <c r="B7" s="12" t="s">
        <v>4411</v>
      </c>
      <c r="C7" s="13">
        <v>340</v>
      </c>
      <c r="D7" s="13">
        <v>272</v>
      </c>
      <c r="E7" s="13">
        <v>174.5</v>
      </c>
      <c r="F7" s="12" t="s">
        <v>8</v>
      </c>
      <c r="G7" s="14">
        <f t="shared" si="0"/>
        <v>226.85</v>
      </c>
    </row>
    <row r="8" spans="1:7" s="14" customFormat="1" x14ac:dyDescent="0.25">
      <c r="A8" s="12" t="s">
        <v>4412</v>
      </c>
      <c r="B8" s="12" t="s">
        <v>4413</v>
      </c>
      <c r="C8" s="13">
        <v>370</v>
      </c>
      <c r="D8" s="13">
        <v>314</v>
      </c>
      <c r="E8" s="13">
        <v>205</v>
      </c>
      <c r="F8" s="12" t="s">
        <v>8</v>
      </c>
      <c r="G8" s="14">
        <f t="shared" si="0"/>
        <v>266.5</v>
      </c>
    </row>
    <row r="9" spans="1:7" x14ac:dyDescent="0.25">
      <c r="A9" s="2" t="s">
        <v>4414</v>
      </c>
      <c r="B9" s="2" t="s">
        <v>4415</v>
      </c>
      <c r="C9" s="3">
        <v>470</v>
      </c>
      <c r="D9" s="3">
        <v>376</v>
      </c>
      <c r="E9" s="3">
        <v>376</v>
      </c>
      <c r="F9" s="2" t="s">
        <v>8</v>
      </c>
      <c r="G9">
        <f t="shared" si="0"/>
        <v>488.8</v>
      </c>
    </row>
    <row r="10" spans="1:7" x14ac:dyDescent="0.25">
      <c r="A10" s="2" t="s">
        <v>4416</v>
      </c>
      <c r="B10" s="2" t="s">
        <v>4417</v>
      </c>
      <c r="C10" s="3">
        <v>560</v>
      </c>
      <c r="D10" s="3">
        <v>476</v>
      </c>
      <c r="E10" s="3">
        <v>448</v>
      </c>
      <c r="F10" s="2" t="s">
        <v>8</v>
      </c>
      <c r="G10">
        <f t="shared" si="0"/>
        <v>582.4</v>
      </c>
    </row>
    <row r="11" spans="1:7" s="17" customFormat="1" x14ac:dyDescent="0.25">
      <c r="A11" s="15" t="s">
        <v>4418</v>
      </c>
      <c r="B11" s="15" t="s">
        <v>4419</v>
      </c>
      <c r="C11" s="16">
        <v>120</v>
      </c>
      <c r="D11" s="16">
        <v>96</v>
      </c>
      <c r="E11" s="16">
        <v>92</v>
      </c>
      <c r="F11" s="15" t="s">
        <v>8</v>
      </c>
      <c r="G11" s="17">
        <f t="shared" si="0"/>
        <v>119.60000000000001</v>
      </c>
    </row>
    <row r="12" spans="1:7" s="17" customFormat="1" x14ac:dyDescent="0.25">
      <c r="A12" s="15" t="s">
        <v>4420</v>
      </c>
      <c r="B12" s="15" t="s">
        <v>4421</v>
      </c>
      <c r="C12" s="16">
        <v>240</v>
      </c>
      <c r="D12" s="16">
        <v>192</v>
      </c>
      <c r="E12" s="16">
        <v>180</v>
      </c>
      <c r="F12" s="15" t="s">
        <v>8</v>
      </c>
      <c r="G12" s="17">
        <f t="shared" si="0"/>
        <v>234</v>
      </c>
    </row>
    <row r="13" spans="1:7" x14ac:dyDescent="0.25">
      <c r="A13" s="2" t="s">
        <v>4422</v>
      </c>
      <c r="B13" s="2" t="s">
        <v>4423</v>
      </c>
      <c r="C13" s="3">
        <v>280</v>
      </c>
      <c r="D13" s="3">
        <v>224</v>
      </c>
      <c r="E13" s="3">
        <v>224</v>
      </c>
      <c r="F13" s="2" t="s">
        <v>8</v>
      </c>
      <c r="G13">
        <f t="shared" si="0"/>
        <v>291.2</v>
      </c>
    </row>
    <row r="14" spans="1:7" s="14" customFormat="1" x14ac:dyDescent="0.25">
      <c r="A14" s="12" t="s">
        <v>4424</v>
      </c>
      <c r="B14" s="12" t="s">
        <v>4425</v>
      </c>
      <c r="C14" s="13">
        <v>300</v>
      </c>
      <c r="D14" s="13">
        <v>240</v>
      </c>
      <c r="E14" s="13">
        <v>149.99</v>
      </c>
      <c r="F14" s="12" t="s">
        <v>8</v>
      </c>
      <c r="G14" s="14">
        <f t="shared" si="0"/>
        <v>194.98700000000002</v>
      </c>
    </row>
    <row r="15" spans="1:7" s="14" customFormat="1" x14ac:dyDescent="0.25">
      <c r="A15" s="12" t="s">
        <v>4426</v>
      </c>
      <c r="B15" s="12" t="s">
        <v>4427</v>
      </c>
      <c r="C15" s="13">
        <v>350</v>
      </c>
      <c r="D15" s="13">
        <v>280</v>
      </c>
      <c r="E15" s="13">
        <v>280</v>
      </c>
      <c r="F15" s="12" t="s">
        <v>8</v>
      </c>
      <c r="G15" s="14">
        <f t="shared" si="0"/>
        <v>364</v>
      </c>
    </row>
    <row r="16" spans="1:7" x14ac:dyDescent="0.25">
      <c r="A16" s="2" t="s">
        <v>4428</v>
      </c>
      <c r="B16" s="2" t="s">
        <v>4429</v>
      </c>
      <c r="C16" s="3">
        <v>370</v>
      </c>
      <c r="D16" s="3">
        <v>296</v>
      </c>
      <c r="E16" s="3">
        <v>296</v>
      </c>
      <c r="F16" s="2" t="s">
        <v>8</v>
      </c>
      <c r="G16">
        <f t="shared" si="0"/>
        <v>384.8</v>
      </c>
    </row>
    <row r="17" spans="1:7" x14ac:dyDescent="0.25">
      <c r="A17" s="2" t="s">
        <v>4430</v>
      </c>
      <c r="B17" s="2" t="s">
        <v>4431</v>
      </c>
      <c r="C17" s="3">
        <v>440</v>
      </c>
      <c r="D17" s="3">
        <v>352</v>
      </c>
      <c r="E17" s="3">
        <v>352</v>
      </c>
      <c r="F17" s="2" t="s">
        <v>8</v>
      </c>
      <c r="G17">
        <f t="shared" si="0"/>
        <v>457.6</v>
      </c>
    </row>
    <row r="18" spans="1:7" x14ac:dyDescent="0.25">
      <c r="A18" s="2" t="s">
        <v>4432</v>
      </c>
      <c r="B18" s="2" t="s">
        <v>4433</v>
      </c>
      <c r="C18" s="3">
        <v>110</v>
      </c>
      <c r="D18" s="3">
        <v>88</v>
      </c>
      <c r="E18" s="3">
        <v>84</v>
      </c>
      <c r="F18" s="2" t="s">
        <v>8</v>
      </c>
      <c r="G18">
        <f t="shared" si="0"/>
        <v>109.2</v>
      </c>
    </row>
    <row r="19" spans="1:7" x14ac:dyDescent="0.25">
      <c r="A19" s="2" t="s">
        <v>4434</v>
      </c>
      <c r="B19" s="2" t="s">
        <v>4435</v>
      </c>
      <c r="C19" s="3">
        <v>240</v>
      </c>
      <c r="D19" s="3">
        <v>192</v>
      </c>
      <c r="E19" s="3">
        <v>180</v>
      </c>
      <c r="F19" s="2" t="s">
        <v>8</v>
      </c>
      <c r="G19">
        <f t="shared" si="0"/>
        <v>234</v>
      </c>
    </row>
    <row r="20" spans="1:7" x14ac:dyDescent="0.25">
      <c r="A20" s="2" t="s">
        <v>4436</v>
      </c>
      <c r="B20" s="2" t="s">
        <v>4437</v>
      </c>
      <c r="C20" s="3">
        <v>300</v>
      </c>
      <c r="D20" s="3">
        <v>255</v>
      </c>
      <c r="E20" s="3">
        <v>240</v>
      </c>
      <c r="F20" s="2" t="s">
        <v>8</v>
      </c>
      <c r="G20">
        <f t="shared" si="0"/>
        <v>312</v>
      </c>
    </row>
    <row r="21" spans="1:7" x14ac:dyDescent="0.25">
      <c r="A21" s="2" t="s">
        <v>4438</v>
      </c>
      <c r="B21" s="2" t="s">
        <v>4439</v>
      </c>
      <c r="C21" s="3">
        <v>350</v>
      </c>
      <c r="D21" s="3">
        <v>280</v>
      </c>
      <c r="E21" s="3">
        <v>280</v>
      </c>
      <c r="F21" s="2" t="s">
        <v>8</v>
      </c>
      <c r="G21">
        <f t="shared" si="0"/>
        <v>364</v>
      </c>
    </row>
    <row r="22" spans="1:7" x14ac:dyDescent="0.25">
      <c r="A22" s="2" t="s">
        <v>4440</v>
      </c>
      <c r="B22" s="2" t="s">
        <v>4441</v>
      </c>
      <c r="C22" s="3">
        <v>370</v>
      </c>
      <c r="D22" s="3">
        <v>314</v>
      </c>
      <c r="E22" s="3">
        <v>296</v>
      </c>
      <c r="F22" s="2" t="s">
        <v>8</v>
      </c>
      <c r="G22">
        <f t="shared" si="0"/>
        <v>384.8</v>
      </c>
    </row>
    <row r="23" spans="1:7" x14ac:dyDescent="0.25">
      <c r="A23" s="2" t="s">
        <v>4442</v>
      </c>
      <c r="B23" s="2" t="s">
        <v>4443</v>
      </c>
      <c r="C23" s="3">
        <v>110</v>
      </c>
      <c r="D23" s="3">
        <v>88</v>
      </c>
      <c r="E23" s="3">
        <v>84</v>
      </c>
      <c r="F23" s="2" t="s">
        <v>8</v>
      </c>
      <c r="G23">
        <f t="shared" si="0"/>
        <v>109.2</v>
      </c>
    </row>
    <row r="24" spans="1:7" x14ac:dyDescent="0.25">
      <c r="A24" s="2" t="s">
        <v>4444</v>
      </c>
      <c r="B24" s="2" t="s">
        <v>4445</v>
      </c>
      <c r="C24" s="3">
        <v>240</v>
      </c>
      <c r="D24" s="3">
        <v>192</v>
      </c>
      <c r="E24" s="3">
        <v>180</v>
      </c>
      <c r="F24" s="2" t="s">
        <v>8</v>
      </c>
      <c r="G24">
        <f t="shared" si="0"/>
        <v>234</v>
      </c>
    </row>
    <row r="25" spans="1:7" x14ac:dyDescent="0.25">
      <c r="A25" s="2" t="s">
        <v>4446</v>
      </c>
      <c r="B25" s="2" t="s">
        <v>4447</v>
      </c>
      <c r="C25" s="3">
        <v>280</v>
      </c>
      <c r="D25" s="3">
        <v>238</v>
      </c>
      <c r="E25" s="3">
        <v>224</v>
      </c>
      <c r="F25" s="2" t="s">
        <v>8</v>
      </c>
      <c r="G25">
        <f t="shared" si="0"/>
        <v>291.2</v>
      </c>
    </row>
    <row r="26" spans="1:7" x14ac:dyDescent="0.25">
      <c r="A26" s="2" t="s">
        <v>4448</v>
      </c>
      <c r="B26" s="2" t="s">
        <v>4449</v>
      </c>
      <c r="C26" s="3">
        <v>310</v>
      </c>
      <c r="D26" s="3">
        <v>263</v>
      </c>
      <c r="E26" s="3">
        <v>248</v>
      </c>
      <c r="F26" s="2" t="s">
        <v>8</v>
      </c>
      <c r="G26">
        <f t="shared" si="0"/>
        <v>322.40000000000003</v>
      </c>
    </row>
    <row r="27" spans="1:7" x14ac:dyDescent="0.25">
      <c r="A27" s="2" t="s">
        <v>4450</v>
      </c>
      <c r="B27" s="2" t="s">
        <v>4451</v>
      </c>
      <c r="C27" s="3">
        <v>350</v>
      </c>
      <c r="D27" s="3">
        <v>297</v>
      </c>
      <c r="E27" s="3">
        <v>280</v>
      </c>
      <c r="F27" s="2" t="s">
        <v>8</v>
      </c>
      <c r="G27">
        <f t="shared" si="0"/>
        <v>364</v>
      </c>
    </row>
    <row r="28" spans="1:7" x14ac:dyDescent="0.25">
      <c r="A28" s="2" t="s">
        <v>4452</v>
      </c>
      <c r="B28" s="2" t="s">
        <v>4453</v>
      </c>
      <c r="C28" s="3">
        <v>390</v>
      </c>
      <c r="D28" s="3">
        <v>312</v>
      </c>
      <c r="E28" s="3">
        <v>312</v>
      </c>
      <c r="F28" s="2" t="s">
        <v>8</v>
      </c>
      <c r="G28">
        <f t="shared" si="0"/>
        <v>405.6</v>
      </c>
    </row>
    <row r="29" spans="1:7" x14ac:dyDescent="0.25">
      <c r="A29" s="2" t="s">
        <v>4454</v>
      </c>
      <c r="B29" s="2" t="s">
        <v>4455</v>
      </c>
      <c r="C29" s="3">
        <v>450</v>
      </c>
      <c r="D29" s="3">
        <v>360</v>
      </c>
      <c r="E29" s="3">
        <v>360</v>
      </c>
      <c r="F29" s="2" t="s">
        <v>8</v>
      </c>
      <c r="G29">
        <f t="shared" si="0"/>
        <v>468</v>
      </c>
    </row>
    <row r="30" spans="1:7" x14ac:dyDescent="0.25">
      <c r="A30" s="2" t="s">
        <v>4456</v>
      </c>
      <c r="B30" s="2" t="s">
        <v>4457</v>
      </c>
      <c r="C30" s="3">
        <v>280</v>
      </c>
      <c r="D30" s="3">
        <v>238</v>
      </c>
      <c r="E30" s="3">
        <v>224</v>
      </c>
      <c r="F30" s="2" t="s">
        <v>8</v>
      </c>
      <c r="G30">
        <f t="shared" si="0"/>
        <v>291.2</v>
      </c>
    </row>
    <row r="31" spans="1:7" x14ac:dyDescent="0.25">
      <c r="A31" s="2" t="s">
        <v>4458</v>
      </c>
      <c r="B31" s="2" t="s">
        <v>4459</v>
      </c>
      <c r="C31" s="3">
        <v>330</v>
      </c>
      <c r="D31" s="3">
        <v>264</v>
      </c>
      <c r="E31" s="3">
        <v>264</v>
      </c>
      <c r="F31" s="2" t="s">
        <v>8</v>
      </c>
      <c r="G31">
        <f t="shared" si="0"/>
        <v>343.2</v>
      </c>
    </row>
    <row r="32" spans="1:7" x14ac:dyDescent="0.25">
      <c r="A32" s="2" t="s">
        <v>4460</v>
      </c>
      <c r="B32" s="2" t="s">
        <v>4461</v>
      </c>
      <c r="C32" s="3">
        <v>260</v>
      </c>
      <c r="D32" s="3">
        <v>208</v>
      </c>
      <c r="E32" s="3">
        <v>208</v>
      </c>
      <c r="F32" s="2" t="s">
        <v>8</v>
      </c>
      <c r="G32">
        <f t="shared" si="0"/>
        <v>270.40000000000003</v>
      </c>
    </row>
    <row r="33" spans="1:7" x14ac:dyDescent="0.25">
      <c r="A33" s="2" t="s">
        <v>4462</v>
      </c>
      <c r="B33" s="2" t="s">
        <v>4463</v>
      </c>
      <c r="C33" s="3">
        <v>170</v>
      </c>
      <c r="D33" s="3">
        <v>136</v>
      </c>
      <c r="E33" s="3">
        <v>133</v>
      </c>
      <c r="F33" s="2" t="s">
        <v>8</v>
      </c>
      <c r="G33">
        <f t="shared" si="0"/>
        <v>172.9</v>
      </c>
    </row>
    <row r="34" spans="1:7" x14ac:dyDescent="0.25">
      <c r="A34" s="2" t="s">
        <v>4464</v>
      </c>
      <c r="B34" s="2" t="s">
        <v>4465</v>
      </c>
      <c r="C34" s="3">
        <v>290</v>
      </c>
      <c r="D34" s="3">
        <v>232</v>
      </c>
      <c r="E34" s="3">
        <v>232</v>
      </c>
      <c r="F34" s="2" t="s">
        <v>8</v>
      </c>
      <c r="G34">
        <f t="shared" si="0"/>
        <v>301.60000000000002</v>
      </c>
    </row>
    <row r="35" spans="1:7" x14ac:dyDescent="0.25">
      <c r="A35" s="2" t="s">
        <v>4466</v>
      </c>
      <c r="B35" s="2" t="s">
        <v>4467</v>
      </c>
      <c r="C35" s="3">
        <v>310</v>
      </c>
      <c r="D35" s="3">
        <v>263</v>
      </c>
      <c r="E35" s="3">
        <v>248</v>
      </c>
      <c r="F35" s="2" t="s">
        <v>8</v>
      </c>
      <c r="G35">
        <f t="shared" si="0"/>
        <v>322.40000000000003</v>
      </c>
    </row>
    <row r="36" spans="1:7" x14ac:dyDescent="0.25">
      <c r="A36" s="2" t="s">
        <v>4468</v>
      </c>
      <c r="B36" s="2" t="s">
        <v>4469</v>
      </c>
      <c r="C36" s="3">
        <v>350</v>
      </c>
      <c r="D36" s="3">
        <v>280</v>
      </c>
      <c r="E36" s="3">
        <v>280</v>
      </c>
      <c r="F36" s="2" t="s">
        <v>8</v>
      </c>
      <c r="G36">
        <f t="shared" si="0"/>
        <v>364</v>
      </c>
    </row>
    <row r="37" spans="1:7" x14ac:dyDescent="0.25">
      <c r="A37" s="2" t="s">
        <v>4470</v>
      </c>
      <c r="B37" s="2" t="s">
        <v>4471</v>
      </c>
      <c r="C37" s="3">
        <v>390</v>
      </c>
      <c r="D37" s="3">
        <v>312</v>
      </c>
      <c r="E37" s="3">
        <v>312</v>
      </c>
      <c r="F37" s="2" t="s">
        <v>8</v>
      </c>
      <c r="G37">
        <f t="shared" si="0"/>
        <v>405.6</v>
      </c>
    </row>
    <row r="38" spans="1:7" x14ac:dyDescent="0.25">
      <c r="A38" s="2" t="s">
        <v>4472</v>
      </c>
      <c r="B38" s="2" t="s">
        <v>4473</v>
      </c>
      <c r="C38" s="3">
        <v>130</v>
      </c>
      <c r="D38" s="3">
        <v>104</v>
      </c>
      <c r="E38" s="3">
        <v>104</v>
      </c>
      <c r="F38" s="2" t="s">
        <v>8</v>
      </c>
      <c r="G38">
        <f t="shared" si="0"/>
        <v>135.20000000000002</v>
      </c>
    </row>
    <row r="39" spans="1:7" x14ac:dyDescent="0.25">
      <c r="A39" s="2" t="s">
        <v>4474</v>
      </c>
      <c r="B39" s="2" t="s">
        <v>4475</v>
      </c>
      <c r="C39" s="3">
        <v>450</v>
      </c>
      <c r="D39" s="3">
        <v>382</v>
      </c>
      <c r="E39" s="3">
        <v>360</v>
      </c>
      <c r="F39" s="2" t="s">
        <v>8</v>
      </c>
      <c r="G39">
        <f t="shared" si="0"/>
        <v>468</v>
      </c>
    </row>
    <row r="40" spans="1:7" x14ac:dyDescent="0.25">
      <c r="A40" s="2" t="s">
        <v>4476</v>
      </c>
      <c r="B40" s="2" t="s">
        <v>4477</v>
      </c>
      <c r="C40" s="3">
        <v>97</v>
      </c>
      <c r="D40" s="3">
        <v>82</v>
      </c>
      <c r="E40" s="3">
        <v>77</v>
      </c>
      <c r="F40" s="2" t="s">
        <v>8</v>
      </c>
      <c r="G40">
        <f t="shared" si="0"/>
        <v>100.10000000000001</v>
      </c>
    </row>
    <row r="41" spans="1:7" x14ac:dyDescent="0.25">
      <c r="A41" s="2" t="s">
        <v>4478</v>
      </c>
      <c r="B41" s="2" t="s">
        <v>4479</v>
      </c>
      <c r="C41" s="3">
        <v>167</v>
      </c>
      <c r="D41" s="3">
        <v>141</v>
      </c>
      <c r="E41" s="3">
        <v>133</v>
      </c>
      <c r="F41" s="2" t="s">
        <v>8</v>
      </c>
      <c r="G41">
        <f t="shared" si="0"/>
        <v>172.9</v>
      </c>
    </row>
    <row r="42" spans="1:7" x14ac:dyDescent="0.25">
      <c r="A42" s="2" t="s">
        <v>4480</v>
      </c>
      <c r="B42" s="2" t="s">
        <v>4481</v>
      </c>
      <c r="C42" s="3">
        <v>290</v>
      </c>
      <c r="D42" s="3">
        <v>246</v>
      </c>
      <c r="E42" s="3">
        <v>232</v>
      </c>
      <c r="F42" s="2" t="s">
        <v>8</v>
      </c>
      <c r="G42">
        <f t="shared" si="0"/>
        <v>301.60000000000002</v>
      </c>
    </row>
    <row r="43" spans="1:7" x14ac:dyDescent="0.25">
      <c r="A43" s="2" t="s">
        <v>4482</v>
      </c>
      <c r="B43" s="2" t="s">
        <v>4483</v>
      </c>
      <c r="C43" s="3">
        <v>320</v>
      </c>
      <c r="D43" s="3">
        <v>272</v>
      </c>
      <c r="E43" s="3">
        <v>256</v>
      </c>
      <c r="F43" s="2" t="s">
        <v>8</v>
      </c>
      <c r="G43">
        <f t="shared" si="0"/>
        <v>332.8</v>
      </c>
    </row>
    <row r="44" spans="1:7" x14ac:dyDescent="0.25">
      <c r="A44" s="2" t="s">
        <v>4484</v>
      </c>
      <c r="B44" s="2" t="s">
        <v>4485</v>
      </c>
      <c r="C44" s="3">
        <v>380</v>
      </c>
      <c r="D44" s="3">
        <v>304</v>
      </c>
      <c r="E44" s="3">
        <v>304</v>
      </c>
      <c r="F44" s="2" t="s">
        <v>8</v>
      </c>
      <c r="G44">
        <f t="shared" si="0"/>
        <v>395.2</v>
      </c>
    </row>
    <row r="45" spans="1:7" x14ac:dyDescent="0.25">
      <c r="A45" s="2" t="s">
        <v>4486</v>
      </c>
      <c r="B45" s="2" t="s">
        <v>4487</v>
      </c>
      <c r="C45" s="3">
        <v>200</v>
      </c>
      <c r="D45" s="3">
        <v>170</v>
      </c>
      <c r="E45" s="3">
        <v>160</v>
      </c>
      <c r="F45" s="2" t="s">
        <v>8</v>
      </c>
      <c r="G45">
        <f t="shared" si="0"/>
        <v>208</v>
      </c>
    </row>
    <row r="46" spans="1:7" hidden="1" x14ac:dyDescent="0.25">
      <c r="A46" s="2" t="s">
        <v>4488</v>
      </c>
      <c r="B46" s="2" t="s">
        <v>4489</v>
      </c>
      <c r="C46" s="3">
        <v>0</v>
      </c>
      <c r="D46" s="3">
        <v>0</v>
      </c>
      <c r="E46" s="3">
        <v>0</v>
      </c>
      <c r="F46" s="2" t="s">
        <v>8</v>
      </c>
      <c r="G46">
        <f t="shared" si="0"/>
        <v>0</v>
      </c>
    </row>
    <row r="47" spans="1:7" x14ac:dyDescent="0.25">
      <c r="A47" s="2" t="s">
        <v>4490</v>
      </c>
      <c r="B47" s="2" t="s">
        <v>4491</v>
      </c>
      <c r="C47" s="3">
        <v>230</v>
      </c>
      <c r="D47" s="3">
        <v>195</v>
      </c>
      <c r="E47" s="3">
        <v>184</v>
      </c>
      <c r="F47" s="2" t="s">
        <v>8</v>
      </c>
      <c r="G47">
        <f t="shared" si="0"/>
        <v>239.20000000000002</v>
      </c>
    </row>
    <row r="48" spans="1:7" x14ac:dyDescent="0.25">
      <c r="A48" s="2" t="s">
        <v>4492</v>
      </c>
      <c r="B48" s="2" t="s">
        <v>4493</v>
      </c>
      <c r="C48" s="3">
        <v>270</v>
      </c>
      <c r="D48" s="3">
        <v>216</v>
      </c>
      <c r="E48" s="3">
        <v>216</v>
      </c>
      <c r="F48" s="2" t="s">
        <v>8</v>
      </c>
      <c r="G48">
        <f t="shared" si="0"/>
        <v>280.8</v>
      </c>
    </row>
    <row r="49" spans="1:7" x14ac:dyDescent="0.25">
      <c r="A49" s="2" t="s">
        <v>4494</v>
      </c>
      <c r="B49" s="2" t="s">
        <v>4495</v>
      </c>
      <c r="C49" s="3">
        <v>310</v>
      </c>
      <c r="D49" s="3">
        <v>248</v>
      </c>
      <c r="E49" s="3">
        <v>248</v>
      </c>
      <c r="F49" s="2" t="s">
        <v>8</v>
      </c>
      <c r="G49">
        <f t="shared" si="0"/>
        <v>322.40000000000003</v>
      </c>
    </row>
    <row r="50" spans="1:7" x14ac:dyDescent="0.25">
      <c r="A50" s="2" t="s">
        <v>4496</v>
      </c>
      <c r="B50" s="2" t="s">
        <v>4497</v>
      </c>
      <c r="C50" s="3">
        <v>350</v>
      </c>
      <c r="D50" s="3">
        <v>280</v>
      </c>
      <c r="E50" s="3">
        <v>280</v>
      </c>
      <c r="F50" s="2" t="s">
        <v>8</v>
      </c>
      <c r="G50">
        <f t="shared" si="0"/>
        <v>364</v>
      </c>
    </row>
    <row r="51" spans="1:7" x14ac:dyDescent="0.25">
      <c r="A51" s="2" t="s">
        <v>4498</v>
      </c>
      <c r="B51" s="2" t="s">
        <v>4499</v>
      </c>
      <c r="C51" s="3">
        <v>210</v>
      </c>
      <c r="D51" s="3">
        <v>178</v>
      </c>
      <c r="E51" s="3">
        <v>168</v>
      </c>
      <c r="F51" s="2" t="s">
        <v>8</v>
      </c>
      <c r="G51">
        <f t="shared" si="0"/>
        <v>218.4</v>
      </c>
    </row>
    <row r="52" spans="1:7" x14ac:dyDescent="0.25">
      <c r="A52" s="2" t="s">
        <v>4500</v>
      </c>
      <c r="B52" s="2" t="s">
        <v>4501</v>
      </c>
      <c r="C52" s="3">
        <v>290</v>
      </c>
      <c r="D52" s="3">
        <v>246</v>
      </c>
      <c r="E52" s="3">
        <v>232</v>
      </c>
      <c r="F52" s="2" t="s">
        <v>8</v>
      </c>
      <c r="G52">
        <f t="shared" si="0"/>
        <v>301.60000000000002</v>
      </c>
    </row>
    <row r="53" spans="1:7" x14ac:dyDescent="0.25">
      <c r="A53" s="2" t="s">
        <v>4502</v>
      </c>
      <c r="B53" s="2" t="s">
        <v>4503</v>
      </c>
      <c r="C53" s="3">
        <v>320</v>
      </c>
      <c r="D53" s="3">
        <v>272</v>
      </c>
      <c r="E53" s="3">
        <v>256</v>
      </c>
      <c r="F53" s="2" t="s">
        <v>8</v>
      </c>
      <c r="G53">
        <f t="shared" si="0"/>
        <v>332.8</v>
      </c>
    </row>
    <row r="54" spans="1:7" x14ac:dyDescent="0.25">
      <c r="A54" s="2" t="s">
        <v>4504</v>
      </c>
      <c r="B54" s="2" t="s">
        <v>4505</v>
      </c>
      <c r="C54" s="3">
        <v>120</v>
      </c>
      <c r="D54" s="3">
        <v>102</v>
      </c>
      <c r="E54" s="3">
        <v>96</v>
      </c>
      <c r="F54" s="2" t="s">
        <v>8</v>
      </c>
      <c r="G54">
        <f t="shared" si="0"/>
        <v>124.80000000000001</v>
      </c>
    </row>
    <row r="55" spans="1:7" x14ac:dyDescent="0.25">
      <c r="A55" s="2" t="s">
        <v>4506</v>
      </c>
      <c r="B55" s="2" t="s">
        <v>4507</v>
      </c>
      <c r="C55" s="3">
        <v>210</v>
      </c>
      <c r="D55" s="3">
        <v>178</v>
      </c>
      <c r="E55" s="3">
        <v>168</v>
      </c>
      <c r="F55" s="2" t="s">
        <v>8</v>
      </c>
      <c r="G55">
        <f t="shared" si="0"/>
        <v>218.4</v>
      </c>
    </row>
    <row r="56" spans="1:7" x14ac:dyDescent="0.25">
      <c r="A56" s="2" t="s">
        <v>4508</v>
      </c>
      <c r="B56" s="2" t="s">
        <v>4509</v>
      </c>
      <c r="C56" s="3">
        <v>270</v>
      </c>
      <c r="D56" s="3">
        <v>229</v>
      </c>
      <c r="E56" s="3">
        <v>216</v>
      </c>
      <c r="F56" s="2" t="s">
        <v>8</v>
      </c>
      <c r="G56">
        <f t="shared" si="0"/>
        <v>280.8</v>
      </c>
    </row>
    <row r="57" spans="1:7" x14ac:dyDescent="0.25">
      <c r="A57" s="2" t="s">
        <v>4510</v>
      </c>
      <c r="B57" s="2" t="s">
        <v>4511</v>
      </c>
      <c r="C57" s="3">
        <v>330</v>
      </c>
      <c r="D57" s="3">
        <v>280</v>
      </c>
      <c r="E57" s="3">
        <v>264</v>
      </c>
      <c r="F57" s="2" t="s">
        <v>8</v>
      </c>
      <c r="G57">
        <f t="shared" si="0"/>
        <v>343.2</v>
      </c>
    </row>
    <row r="58" spans="1:7" x14ac:dyDescent="0.25">
      <c r="A58" s="2" t="s">
        <v>4512</v>
      </c>
      <c r="B58" s="2" t="s">
        <v>4513</v>
      </c>
      <c r="C58" s="3">
        <v>360</v>
      </c>
      <c r="D58" s="3">
        <v>306</v>
      </c>
      <c r="E58" s="3">
        <v>288</v>
      </c>
      <c r="F58" s="2" t="s">
        <v>8</v>
      </c>
      <c r="G58">
        <f t="shared" si="0"/>
        <v>374.40000000000003</v>
      </c>
    </row>
    <row r="59" spans="1:7" x14ac:dyDescent="0.25">
      <c r="A59" s="2" t="s">
        <v>4514</v>
      </c>
      <c r="B59" s="2" t="s">
        <v>4515</v>
      </c>
      <c r="C59" s="3">
        <v>210</v>
      </c>
      <c r="D59" s="3">
        <v>178</v>
      </c>
      <c r="E59" s="3">
        <v>168</v>
      </c>
      <c r="F59" s="2" t="s">
        <v>8</v>
      </c>
      <c r="G59">
        <f t="shared" si="0"/>
        <v>218.4</v>
      </c>
    </row>
    <row r="60" spans="1:7" x14ac:dyDescent="0.25">
      <c r="A60" s="2" t="s">
        <v>4516</v>
      </c>
      <c r="B60" s="2" t="s">
        <v>4517</v>
      </c>
      <c r="C60" s="3">
        <v>190</v>
      </c>
      <c r="D60" s="3">
        <v>161</v>
      </c>
      <c r="E60" s="3">
        <v>152</v>
      </c>
      <c r="F60" s="2" t="s">
        <v>8</v>
      </c>
      <c r="G60">
        <f t="shared" si="0"/>
        <v>197.6</v>
      </c>
    </row>
    <row r="61" spans="1:7" x14ac:dyDescent="0.25">
      <c r="A61" s="2" t="s">
        <v>4518</v>
      </c>
      <c r="B61" s="2" t="s">
        <v>4519</v>
      </c>
      <c r="C61" s="3">
        <v>210</v>
      </c>
      <c r="D61" s="3">
        <v>168</v>
      </c>
      <c r="E61" s="3">
        <v>168</v>
      </c>
      <c r="F61" s="2" t="s">
        <v>8</v>
      </c>
      <c r="G61">
        <f t="shared" si="0"/>
        <v>218.4</v>
      </c>
    </row>
    <row r="62" spans="1:7" x14ac:dyDescent="0.25">
      <c r="A62" s="2" t="s">
        <v>4520</v>
      </c>
      <c r="B62" s="2" t="s">
        <v>4521</v>
      </c>
      <c r="C62" s="3">
        <v>540</v>
      </c>
      <c r="D62" s="3">
        <v>432</v>
      </c>
      <c r="E62" s="3">
        <v>432</v>
      </c>
      <c r="F62" s="2" t="s">
        <v>8</v>
      </c>
      <c r="G62">
        <f t="shared" si="0"/>
        <v>561.6</v>
      </c>
    </row>
    <row r="63" spans="1:7" x14ac:dyDescent="0.25">
      <c r="A63" s="2" t="s">
        <v>4522</v>
      </c>
      <c r="B63" s="2" t="s">
        <v>4523</v>
      </c>
      <c r="C63" s="3">
        <v>190</v>
      </c>
      <c r="D63" s="3">
        <v>161</v>
      </c>
      <c r="E63" s="3">
        <v>152</v>
      </c>
      <c r="F63" s="2" t="s">
        <v>8</v>
      </c>
      <c r="G63">
        <f t="shared" si="0"/>
        <v>197.6</v>
      </c>
    </row>
    <row r="64" spans="1:7" x14ac:dyDescent="0.25">
      <c r="A64" s="2" t="s">
        <v>4524</v>
      </c>
      <c r="B64" s="2" t="s">
        <v>4525</v>
      </c>
      <c r="C64" s="3">
        <v>500</v>
      </c>
      <c r="D64" s="3">
        <v>425</v>
      </c>
      <c r="E64" s="3">
        <v>400</v>
      </c>
      <c r="F64" s="2" t="s">
        <v>8</v>
      </c>
      <c r="G64">
        <f t="shared" si="0"/>
        <v>520</v>
      </c>
    </row>
    <row r="65" spans="1:7" x14ac:dyDescent="0.25">
      <c r="A65" s="2" t="s">
        <v>4526</v>
      </c>
      <c r="B65" s="2" t="s">
        <v>4527</v>
      </c>
      <c r="C65" s="3">
        <v>280</v>
      </c>
      <c r="D65" s="3">
        <v>238</v>
      </c>
      <c r="E65" s="3">
        <v>224</v>
      </c>
      <c r="F65" s="2" t="s">
        <v>8</v>
      </c>
      <c r="G65">
        <f t="shared" si="0"/>
        <v>291.2</v>
      </c>
    </row>
    <row r="66" spans="1:7" x14ac:dyDescent="0.25">
      <c r="A66" s="2" t="s">
        <v>4528</v>
      </c>
      <c r="B66" s="2" t="s">
        <v>4529</v>
      </c>
      <c r="C66" s="3">
        <v>600</v>
      </c>
      <c r="D66" s="3">
        <v>510</v>
      </c>
      <c r="E66" s="3">
        <v>480</v>
      </c>
      <c r="F66" s="2" t="s">
        <v>8</v>
      </c>
      <c r="G66">
        <f t="shared" si="0"/>
        <v>624</v>
      </c>
    </row>
    <row r="67" spans="1:7" x14ac:dyDescent="0.25">
      <c r="A67" s="2" t="s">
        <v>4530</v>
      </c>
      <c r="B67" s="2" t="s">
        <v>4531</v>
      </c>
      <c r="C67" s="3">
        <v>120</v>
      </c>
      <c r="D67" s="3">
        <v>102</v>
      </c>
      <c r="E67" s="3">
        <v>96</v>
      </c>
      <c r="F67" s="2" t="s">
        <v>8</v>
      </c>
      <c r="G67">
        <f t="shared" ref="G67:G130" si="1">E67*1.3</f>
        <v>124.80000000000001</v>
      </c>
    </row>
    <row r="68" spans="1:7" x14ac:dyDescent="0.25">
      <c r="A68" s="2" t="s">
        <v>4532</v>
      </c>
      <c r="B68" s="2" t="s">
        <v>4533</v>
      </c>
      <c r="C68" s="3">
        <v>190</v>
      </c>
      <c r="D68" s="3">
        <v>161</v>
      </c>
      <c r="E68" s="3">
        <v>152</v>
      </c>
      <c r="F68" s="2" t="s">
        <v>8</v>
      </c>
      <c r="G68">
        <f t="shared" si="1"/>
        <v>197.6</v>
      </c>
    </row>
    <row r="69" spans="1:7" x14ac:dyDescent="0.25">
      <c r="A69" s="2" t="s">
        <v>4534</v>
      </c>
      <c r="B69" s="2" t="s">
        <v>4535</v>
      </c>
      <c r="C69" s="3">
        <v>500</v>
      </c>
      <c r="D69" s="3">
        <v>425</v>
      </c>
      <c r="E69" s="3">
        <v>400</v>
      </c>
      <c r="F69" s="2" t="s">
        <v>8</v>
      </c>
      <c r="G69">
        <f t="shared" si="1"/>
        <v>520</v>
      </c>
    </row>
    <row r="70" spans="1:7" x14ac:dyDescent="0.25">
      <c r="A70" s="2" t="s">
        <v>4536</v>
      </c>
      <c r="B70" s="2" t="s">
        <v>4537</v>
      </c>
      <c r="C70" s="3">
        <v>150</v>
      </c>
      <c r="D70" s="3">
        <v>127</v>
      </c>
      <c r="E70" s="3">
        <v>120</v>
      </c>
      <c r="F70" s="2" t="s">
        <v>8</v>
      </c>
      <c r="G70">
        <f t="shared" si="1"/>
        <v>156</v>
      </c>
    </row>
    <row r="71" spans="1:7" x14ac:dyDescent="0.25">
      <c r="A71" s="2" t="s">
        <v>4538</v>
      </c>
      <c r="B71" s="2" t="s">
        <v>4539</v>
      </c>
      <c r="C71" s="3">
        <v>180</v>
      </c>
      <c r="D71" s="3">
        <v>144</v>
      </c>
      <c r="E71" s="3">
        <v>144</v>
      </c>
      <c r="F71" s="2" t="s">
        <v>8</v>
      </c>
      <c r="G71">
        <f t="shared" si="1"/>
        <v>187.20000000000002</v>
      </c>
    </row>
    <row r="72" spans="1:7" x14ac:dyDescent="0.25">
      <c r="A72" s="2" t="s">
        <v>4540</v>
      </c>
      <c r="B72" s="2" t="s">
        <v>4541</v>
      </c>
      <c r="C72" s="3">
        <v>180</v>
      </c>
      <c r="D72" s="3">
        <v>153</v>
      </c>
      <c r="E72" s="3">
        <v>144</v>
      </c>
      <c r="F72" s="2" t="s">
        <v>8</v>
      </c>
      <c r="G72">
        <f t="shared" si="1"/>
        <v>187.20000000000002</v>
      </c>
    </row>
    <row r="73" spans="1:7" x14ac:dyDescent="0.25">
      <c r="A73" s="2" t="s">
        <v>4542</v>
      </c>
      <c r="B73" s="2" t="s">
        <v>4543</v>
      </c>
      <c r="C73" s="3">
        <v>500</v>
      </c>
      <c r="D73" s="3">
        <v>425</v>
      </c>
      <c r="E73" s="3">
        <v>400</v>
      </c>
      <c r="F73" s="2" t="s">
        <v>8</v>
      </c>
      <c r="G73">
        <f t="shared" si="1"/>
        <v>520</v>
      </c>
    </row>
    <row r="74" spans="1:7" x14ac:dyDescent="0.25">
      <c r="A74" s="2" t="s">
        <v>4544</v>
      </c>
      <c r="B74" s="2" t="s">
        <v>4545</v>
      </c>
      <c r="C74" s="3">
        <v>180</v>
      </c>
      <c r="D74" s="3">
        <v>153</v>
      </c>
      <c r="E74" s="3">
        <v>144</v>
      </c>
      <c r="F74" s="2" t="s">
        <v>8</v>
      </c>
      <c r="G74">
        <f t="shared" si="1"/>
        <v>187.20000000000002</v>
      </c>
    </row>
    <row r="75" spans="1:7" x14ac:dyDescent="0.25">
      <c r="A75" s="2" t="s">
        <v>4546</v>
      </c>
      <c r="B75" s="2" t="s">
        <v>4547</v>
      </c>
      <c r="C75" s="3">
        <v>500</v>
      </c>
      <c r="D75" s="3">
        <v>425</v>
      </c>
      <c r="E75" s="3">
        <v>400</v>
      </c>
      <c r="F75" s="2" t="s">
        <v>8</v>
      </c>
      <c r="G75">
        <f t="shared" si="1"/>
        <v>520</v>
      </c>
    </row>
    <row r="76" spans="1:7" x14ac:dyDescent="0.25">
      <c r="A76" s="2" t="s">
        <v>4548</v>
      </c>
      <c r="B76" s="2" t="s">
        <v>4549</v>
      </c>
      <c r="C76" s="3">
        <v>140</v>
      </c>
      <c r="D76" s="3">
        <v>112</v>
      </c>
      <c r="E76" s="3">
        <v>112</v>
      </c>
      <c r="F76" s="2" t="s">
        <v>8</v>
      </c>
      <c r="G76">
        <f t="shared" si="1"/>
        <v>145.6</v>
      </c>
    </row>
    <row r="77" spans="1:7" x14ac:dyDescent="0.25">
      <c r="A77" s="2" t="s">
        <v>4550</v>
      </c>
      <c r="B77" s="2" t="s">
        <v>4551</v>
      </c>
      <c r="C77" s="3">
        <v>220</v>
      </c>
      <c r="D77" s="3">
        <v>187</v>
      </c>
      <c r="E77" s="3">
        <v>176</v>
      </c>
      <c r="F77" s="2" t="s">
        <v>8</v>
      </c>
      <c r="G77">
        <f t="shared" si="1"/>
        <v>228.8</v>
      </c>
    </row>
    <row r="78" spans="1:7" x14ac:dyDescent="0.25">
      <c r="A78" s="2" t="s">
        <v>4552</v>
      </c>
      <c r="B78" s="2" t="s">
        <v>4553</v>
      </c>
      <c r="C78" s="3">
        <v>300</v>
      </c>
      <c r="D78" s="3">
        <v>240</v>
      </c>
      <c r="E78" s="3">
        <v>240</v>
      </c>
      <c r="F78" s="2" t="s">
        <v>8</v>
      </c>
      <c r="G78">
        <f t="shared" si="1"/>
        <v>312</v>
      </c>
    </row>
    <row r="79" spans="1:7" x14ac:dyDescent="0.25">
      <c r="A79" s="2" t="s">
        <v>4554</v>
      </c>
      <c r="B79" s="2" t="s">
        <v>4555</v>
      </c>
      <c r="C79" s="3">
        <v>340</v>
      </c>
      <c r="D79" s="3">
        <v>272</v>
      </c>
      <c r="E79" s="3">
        <v>272</v>
      </c>
      <c r="F79" s="2" t="s">
        <v>8</v>
      </c>
      <c r="G79">
        <f t="shared" si="1"/>
        <v>353.6</v>
      </c>
    </row>
    <row r="80" spans="1:7" x14ac:dyDescent="0.25">
      <c r="A80" s="2" t="s">
        <v>4556</v>
      </c>
      <c r="B80" s="2" t="s">
        <v>4557</v>
      </c>
      <c r="C80" s="3">
        <v>360</v>
      </c>
      <c r="D80" s="3">
        <v>306</v>
      </c>
      <c r="E80" s="3">
        <v>288</v>
      </c>
      <c r="F80" s="2" t="s">
        <v>8</v>
      </c>
      <c r="G80">
        <f t="shared" si="1"/>
        <v>374.40000000000003</v>
      </c>
    </row>
    <row r="81" spans="1:7" x14ac:dyDescent="0.25">
      <c r="A81" s="2" t="s">
        <v>4558</v>
      </c>
      <c r="B81" s="2" t="s">
        <v>4559</v>
      </c>
      <c r="C81" s="3">
        <v>430</v>
      </c>
      <c r="D81" s="3">
        <v>365</v>
      </c>
      <c r="E81" s="3">
        <v>344</v>
      </c>
      <c r="F81" s="2" t="s">
        <v>8</v>
      </c>
      <c r="G81">
        <f t="shared" si="1"/>
        <v>447.2</v>
      </c>
    </row>
    <row r="82" spans="1:7" x14ac:dyDescent="0.25">
      <c r="A82" s="2" t="s">
        <v>4560</v>
      </c>
      <c r="B82" s="2" t="s">
        <v>4561</v>
      </c>
      <c r="C82" s="3">
        <v>197</v>
      </c>
      <c r="D82" s="3">
        <v>167</v>
      </c>
      <c r="E82" s="3">
        <v>157</v>
      </c>
      <c r="F82" s="2" t="s">
        <v>8</v>
      </c>
      <c r="G82">
        <f t="shared" si="1"/>
        <v>204.1</v>
      </c>
    </row>
    <row r="83" spans="1:7" x14ac:dyDescent="0.25">
      <c r="A83" s="2" t="s">
        <v>4562</v>
      </c>
      <c r="B83" s="2" t="s">
        <v>4563</v>
      </c>
      <c r="C83" s="3">
        <v>200</v>
      </c>
      <c r="D83" s="3">
        <v>170</v>
      </c>
      <c r="E83" s="3">
        <v>160</v>
      </c>
      <c r="F83" s="2" t="s">
        <v>8</v>
      </c>
      <c r="G83">
        <f t="shared" si="1"/>
        <v>208</v>
      </c>
    </row>
    <row r="84" spans="1:7" x14ac:dyDescent="0.25">
      <c r="A84" s="2" t="s">
        <v>4564</v>
      </c>
      <c r="B84" s="2" t="s">
        <v>4565</v>
      </c>
      <c r="C84" s="3">
        <v>330</v>
      </c>
      <c r="D84" s="3">
        <v>280</v>
      </c>
      <c r="E84" s="3">
        <v>264</v>
      </c>
      <c r="F84" s="2" t="s">
        <v>8</v>
      </c>
      <c r="G84">
        <f t="shared" si="1"/>
        <v>343.2</v>
      </c>
    </row>
    <row r="85" spans="1:7" x14ac:dyDescent="0.25">
      <c r="A85" s="2" t="s">
        <v>4566</v>
      </c>
      <c r="B85" s="2" t="s">
        <v>4567</v>
      </c>
      <c r="C85" s="3">
        <v>360</v>
      </c>
      <c r="D85" s="3">
        <v>288</v>
      </c>
      <c r="E85" s="3">
        <v>288</v>
      </c>
      <c r="F85" s="2" t="s">
        <v>8</v>
      </c>
      <c r="G85">
        <f t="shared" si="1"/>
        <v>374.40000000000003</v>
      </c>
    </row>
    <row r="86" spans="1:7" x14ac:dyDescent="0.25">
      <c r="A86" s="2" t="s">
        <v>4568</v>
      </c>
      <c r="B86" s="2" t="s">
        <v>4569</v>
      </c>
      <c r="C86" s="3">
        <v>110</v>
      </c>
      <c r="D86" s="3">
        <v>88</v>
      </c>
      <c r="E86" s="3">
        <v>88</v>
      </c>
      <c r="F86" s="2" t="s">
        <v>8</v>
      </c>
      <c r="G86">
        <f t="shared" si="1"/>
        <v>114.4</v>
      </c>
    </row>
    <row r="87" spans="1:7" x14ac:dyDescent="0.25">
      <c r="A87" s="2" t="s">
        <v>4570</v>
      </c>
      <c r="B87" s="2" t="s">
        <v>4571</v>
      </c>
      <c r="C87" s="3">
        <v>220</v>
      </c>
      <c r="D87" s="3">
        <v>176</v>
      </c>
      <c r="E87" s="3">
        <v>176</v>
      </c>
      <c r="F87" s="2" t="s">
        <v>8</v>
      </c>
      <c r="G87">
        <f t="shared" si="1"/>
        <v>228.8</v>
      </c>
    </row>
    <row r="88" spans="1:7" x14ac:dyDescent="0.25">
      <c r="A88" s="2" t="s">
        <v>4572</v>
      </c>
      <c r="B88" s="2" t="s">
        <v>4573</v>
      </c>
      <c r="C88" s="3">
        <v>310</v>
      </c>
      <c r="D88" s="3">
        <v>263</v>
      </c>
      <c r="E88" s="3">
        <v>248</v>
      </c>
      <c r="F88" s="2" t="s">
        <v>8</v>
      </c>
      <c r="G88">
        <f t="shared" si="1"/>
        <v>322.40000000000003</v>
      </c>
    </row>
    <row r="89" spans="1:7" x14ac:dyDescent="0.25">
      <c r="A89" s="2" t="s">
        <v>4574</v>
      </c>
      <c r="B89" s="2" t="s">
        <v>4575</v>
      </c>
      <c r="C89" s="3">
        <v>350</v>
      </c>
      <c r="D89" s="3">
        <v>280</v>
      </c>
      <c r="E89" s="3">
        <v>280</v>
      </c>
      <c r="F89" s="2" t="s">
        <v>8</v>
      </c>
      <c r="G89">
        <f t="shared" si="1"/>
        <v>364</v>
      </c>
    </row>
    <row r="90" spans="1:7" x14ac:dyDescent="0.25">
      <c r="A90" s="2" t="s">
        <v>4576</v>
      </c>
      <c r="B90" s="2" t="s">
        <v>4577</v>
      </c>
      <c r="C90" s="3">
        <v>390</v>
      </c>
      <c r="D90" s="3">
        <v>312</v>
      </c>
      <c r="E90" s="3">
        <v>312</v>
      </c>
      <c r="F90" s="2" t="s">
        <v>8</v>
      </c>
      <c r="G90">
        <f t="shared" si="1"/>
        <v>405.6</v>
      </c>
    </row>
    <row r="91" spans="1:7" x14ac:dyDescent="0.25">
      <c r="A91" s="2" t="s">
        <v>4578</v>
      </c>
      <c r="B91" s="2" t="s">
        <v>4579</v>
      </c>
      <c r="C91" s="3">
        <v>220</v>
      </c>
      <c r="D91" s="3">
        <v>176</v>
      </c>
      <c r="E91" s="3">
        <v>176</v>
      </c>
      <c r="F91" s="2" t="s">
        <v>8</v>
      </c>
      <c r="G91">
        <f t="shared" si="1"/>
        <v>228.8</v>
      </c>
    </row>
    <row r="92" spans="1:7" x14ac:dyDescent="0.25">
      <c r="A92" s="2" t="s">
        <v>4580</v>
      </c>
      <c r="B92" s="2" t="s">
        <v>4581</v>
      </c>
      <c r="C92" s="3">
        <v>310</v>
      </c>
      <c r="D92" s="3">
        <v>263</v>
      </c>
      <c r="E92" s="3">
        <v>248</v>
      </c>
      <c r="F92" s="2" t="s">
        <v>8</v>
      </c>
      <c r="G92">
        <f t="shared" si="1"/>
        <v>322.40000000000003</v>
      </c>
    </row>
    <row r="93" spans="1:7" x14ac:dyDescent="0.25">
      <c r="A93" s="2" t="s">
        <v>4582</v>
      </c>
      <c r="B93" s="2" t="s">
        <v>4583</v>
      </c>
      <c r="C93" s="3">
        <v>340</v>
      </c>
      <c r="D93" s="3">
        <v>289</v>
      </c>
      <c r="E93" s="3">
        <v>272</v>
      </c>
      <c r="F93" s="2" t="s">
        <v>8</v>
      </c>
      <c r="G93">
        <f t="shared" si="1"/>
        <v>353.6</v>
      </c>
    </row>
    <row r="94" spans="1:7" x14ac:dyDescent="0.25">
      <c r="A94" s="2" t="s">
        <v>4584</v>
      </c>
      <c r="B94" s="2" t="s">
        <v>4585</v>
      </c>
      <c r="C94" s="3">
        <v>390</v>
      </c>
      <c r="D94" s="3">
        <v>331</v>
      </c>
      <c r="E94" s="3">
        <v>312</v>
      </c>
      <c r="F94" s="2" t="s">
        <v>8</v>
      </c>
      <c r="G94">
        <f t="shared" si="1"/>
        <v>405.6</v>
      </c>
    </row>
    <row r="95" spans="1:7" x14ac:dyDescent="0.25">
      <c r="A95" s="2" t="s">
        <v>4586</v>
      </c>
      <c r="B95" s="2" t="s">
        <v>4587</v>
      </c>
      <c r="C95" s="3">
        <v>430</v>
      </c>
      <c r="D95" s="3">
        <v>344</v>
      </c>
      <c r="E95" s="3">
        <v>344</v>
      </c>
      <c r="F95" s="2" t="s">
        <v>8</v>
      </c>
      <c r="G95">
        <f t="shared" si="1"/>
        <v>447.2</v>
      </c>
    </row>
    <row r="96" spans="1:7" x14ac:dyDescent="0.25">
      <c r="A96" s="2" t="s">
        <v>4588</v>
      </c>
      <c r="B96" s="2" t="s">
        <v>4589</v>
      </c>
      <c r="C96" s="3">
        <v>140</v>
      </c>
      <c r="D96" s="3">
        <v>112</v>
      </c>
      <c r="E96" s="3">
        <v>112</v>
      </c>
      <c r="F96" s="2" t="s">
        <v>8</v>
      </c>
      <c r="G96">
        <f t="shared" si="1"/>
        <v>145.6</v>
      </c>
    </row>
    <row r="97" spans="1:7" x14ac:dyDescent="0.25">
      <c r="A97" s="2" t="s">
        <v>4590</v>
      </c>
      <c r="B97" s="2" t="s">
        <v>4591</v>
      </c>
      <c r="C97" s="3">
        <v>220</v>
      </c>
      <c r="D97" s="3">
        <v>176</v>
      </c>
      <c r="E97" s="3">
        <v>176</v>
      </c>
      <c r="F97" s="2" t="s">
        <v>8</v>
      </c>
      <c r="G97">
        <f t="shared" si="1"/>
        <v>228.8</v>
      </c>
    </row>
    <row r="98" spans="1:7" x14ac:dyDescent="0.25">
      <c r="A98" s="2" t="s">
        <v>4592</v>
      </c>
      <c r="B98" s="2" t="s">
        <v>4593</v>
      </c>
      <c r="C98" s="3">
        <v>310</v>
      </c>
      <c r="D98" s="3">
        <v>263</v>
      </c>
      <c r="E98" s="3">
        <v>248</v>
      </c>
      <c r="F98" s="2" t="s">
        <v>8</v>
      </c>
      <c r="G98">
        <f t="shared" si="1"/>
        <v>322.40000000000003</v>
      </c>
    </row>
    <row r="99" spans="1:7" x14ac:dyDescent="0.25">
      <c r="A99" s="2" t="s">
        <v>4594</v>
      </c>
      <c r="B99" s="2" t="s">
        <v>4595</v>
      </c>
      <c r="C99" s="3">
        <v>330</v>
      </c>
      <c r="D99" s="3">
        <v>280</v>
      </c>
      <c r="E99" s="3">
        <v>264</v>
      </c>
      <c r="F99" s="2" t="s">
        <v>8</v>
      </c>
      <c r="G99">
        <f t="shared" si="1"/>
        <v>343.2</v>
      </c>
    </row>
    <row r="100" spans="1:7" x14ac:dyDescent="0.25">
      <c r="A100" s="2" t="s">
        <v>4596</v>
      </c>
      <c r="B100" s="2" t="s">
        <v>4597</v>
      </c>
      <c r="C100" s="3">
        <v>380</v>
      </c>
      <c r="D100" s="3">
        <v>304</v>
      </c>
      <c r="E100" s="3">
        <v>304</v>
      </c>
      <c r="F100" s="2" t="s">
        <v>8</v>
      </c>
      <c r="G100">
        <f t="shared" si="1"/>
        <v>395.2</v>
      </c>
    </row>
    <row r="101" spans="1:7" x14ac:dyDescent="0.25">
      <c r="A101" s="2" t="s">
        <v>4598</v>
      </c>
      <c r="B101" s="2" t="s">
        <v>4599</v>
      </c>
      <c r="C101" s="3">
        <v>220</v>
      </c>
      <c r="D101" s="3">
        <v>176</v>
      </c>
      <c r="E101" s="3">
        <v>176</v>
      </c>
      <c r="F101" s="2" t="s">
        <v>8</v>
      </c>
      <c r="G101">
        <f t="shared" si="1"/>
        <v>228.8</v>
      </c>
    </row>
    <row r="102" spans="1:7" x14ac:dyDescent="0.25">
      <c r="A102" s="2" t="s">
        <v>4600</v>
      </c>
      <c r="B102" s="2" t="s">
        <v>4601</v>
      </c>
      <c r="C102" s="3">
        <v>320</v>
      </c>
      <c r="D102" s="3">
        <v>272</v>
      </c>
      <c r="E102" s="3">
        <v>256</v>
      </c>
      <c r="F102" s="2" t="s">
        <v>8</v>
      </c>
      <c r="G102">
        <f t="shared" si="1"/>
        <v>332.8</v>
      </c>
    </row>
    <row r="103" spans="1:7" x14ac:dyDescent="0.25">
      <c r="A103" s="2" t="s">
        <v>4602</v>
      </c>
      <c r="B103" s="2" t="s">
        <v>4603</v>
      </c>
      <c r="C103" s="3">
        <v>330</v>
      </c>
      <c r="D103" s="3">
        <v>264</v>
      </c>
      <c r="E103" s="3">
        <v>264</v>
      </c>
      <c r="F103" s="2" t="s">
        <v>8</v>
      </c>
      <c r="G103">
        <f t="shared" si="1"/>
        <v>343.2</v>
      </c>
    </row>
    <row r="104" spans="1:7" x14ac:dyDescent="0.25">
      <c r="A104" s="2" t="s">
        <v>4604</v>
      </c>
      <c r="B104" s="2" t="s">
        <v>4605</v>
      </c>
      <c r="C104" s="3">
        <v>360</v>
      </c>
      <c r="D104" s="3">
        <v>288</v>
      </c>
      <c r="E104" s="3">
        <v>288</v>
      </c>
      <c r="F104" s="2" t="s">
        <v>8</v>
      </c>
      <c r="G104">
        <f t="shared" si="1"/>
        <v>374.40000000000003</v>
      </c>
    </row>
    <row r="105" spans="1:7" x14ac:dyDescent="0.25">
      <c r="A105" s="2" t="s">
        <v>4606</v>
      </c>
      <c r="B105" s="2" t="s">
        <v>4607</v>
      </c>
      <c r="C105" s="3">
        <v>420</v>
      </c>
      <c r="D105" s="3">
        <v>357</v>
      </c>
      <c r="E105" s="3">
        <v>336</v>
      </c>
      <c r="F105" s="2" t="s">
        <v>8</v>
      </c>
      <c r="G105">
        <f t="shared" si="1"/>
        <v>436.8</v>
      </c>
    </row>
    <row r="106" spans="1:7" x14ac:dyDescent="0.25">
      <c r="A106" s="2" t="s">
        <v>4608</v>
      </c>
      <c r="B106" s="2" t="s">
        <v>4609</v>
      </c>
      <c r="C106" s="3">
        <v>240</v>
      </c>
      <c r="D106" s="3">
        <v>192</v>
      </c>
      <c r="E106" s="3">
        <v>192</v>
      </c>
      <c r="F106" s="2" t="s">
        <v>8</v>
      </c>
      <c r="G106">
        <f t="shared" si="1"/>
        <v>249.60000000000002</v>
      </c>
    </row>
    <row r="107" spans="1:7" x14ac:dyDescent="0.25">
      <c r="A107" s="2" t="s">
        <v>4610</v>
      </c>
      <c r="B107" s="2" t="s">
        <v>4611</v>
      </c>
      <c r="C107" s="3">
        <v>290</v>
      </c>
      <c r="D107" s="3">
        <v>246</v>
      </c>
      <c r="E107" s="3">
        <v>232</v>
      </c>
      <c r="F107" s="2" t="s">
        <v>8</v>
      </c>
      <c r="G107">
        <f t="shared" si="1"/>
        <v>301.60000000000002</v>
      </c>
    </row>
    <row r="108" spans="1:7" x14ac:dyDescent="0.25">
      <c r="A108" s="2" t="s">
        <v>4612</v>
      </c>
      <c r="B108" s="2" t="s">
        <v>4613</v>
      </c>
      <c r="C108" s="3">
        <v>310</v>
      </c>
      <c r="D108" s="3">
        <v>263</v>
      </c>
      <c r="E108" s="3">
        <v>248</v>
      </c>
      <c r="F108" s="2" t="s">
        <v>8</v>
      </c>
      <c r="G108">
        <f t="shared" si="1"/>
        <v>322.40000000000003</v>
      </c>
    </row>
    <row r="109" spans="1:7" x14ac:dyDescent="0.25">
      <c r="A109" s="2" t="s">
        <v>4614</v>
      </c>
      <c r="B109" s="2" t="s">
        <v>4615</v>
      </c>
      <c r="C109" s="3">
        <v>140</v>
      </c>
      <c r="D109" s="3">
        <v>112</v>
      </c>
      <c r="E109" s="3">
        <v>110</v>
      </c>
      <c r="F109" s="2" t="s">
        <v>8</v>
      </c>
      <c r="G109">
        <f t="shared" si="1"/>
        <v>143</v>
      </c>
    </row>
    <row r="110" spans="1:7" x14ac:dyDescent="0.25">
      <c r="A110" s="2" t="s">
        <v>4616</v>
      </c>
      <c r="B110" s="2" t="s">
        <v>4617</v>
      </c>
      <c r="C110" s="3">
        <v>140</v>
      </c>
      <c r="D110" s="3">
        <v>112</v>
      </c>
      <c r="E110" s="3">
        <v>110</v>
      </c>
      <c r="F110" s="2" t="s">
        <v>8</v>
      </c>
      <c r="G110">
        <f t="shared" si="1"/>
        <v>143</v>
      </c>
    </row>
    <row r="111" spans="1:7" x14ac:dyDescent="0.25">
      <c r="A111" s="2" t="s">
        <v>4618</v>
      </c>
      <c r="B111" s="2" t="s">
        <v>4619</v>
      </c>
      <c r="C111" s="3">
        <v>220</v>
      </c>
      <c r="D111" s="3">
        <v>176</v>
      </c>
      <c r="E111" s="3">
        <v>176</v>
      </c>
      <c r="F111" s="2" t="s">
        <v>8</v>
      </c>
      <c r="G111">
        <f t="shared" si="1"/>
        <v>228.8</v>
      </c>
    </row>
    <row r="112" spans="1:7" x14ac:dyDescent="0.25">
      <c r="A112" s="2" t="s">
        <v>4620</v>
      </c>
      <c r="B112" s="2" t="s">
        <v>4621</v>
      </c>
      <c r="C112" s="3">
        <v>360</v>
      </c>
      <c r="D112" s="3">
        <v>306</v>
      </c>
      <c r="E112" s="3">
        <v>288</v>
      </c>
      <c r="F112" s="2" t="s">
        <v>8</v>
      </c>
      <c r="G112">
        <f t="shared" si="1"/>
        <v>374.40000000000003</v>
      </c>
    </row>
    <row r="113" spans="1:7" x14ac:dyDescent="0.25">
      <c r="A113" s="2" t="s">
        <v>4622</v>
      </c>
      <c r="B113" s="2" t="s">
        <v>4623</v>
      </c>
      <c r="C113" s="3">
        <v>320</v>
      </c>
      <c r="D113" s="3">
        <v>272</v>
      </c>
      <c r="E113" s="3">
        <v>256</v>
      </c>
      <c r="F113" s="2" t="s">
        <v>8</v>
      </c>
      <c r="G113">
        <f t="shared" si="1"/>
        <v>332.8</v>
      </c>
    </row>
    <row r="114" spans="1:7" x14ac:dyDescent="0.25">
      <c r="A114" s="2" t="s">
        <v>4624</v>
      </c>
      <c r="B114" s="2" t="s">
        <v>4625</v>
      </c>
      <c r="C114" s="3">
        <v>350</v>
      </c>
      <c r="D114" s="3">
        <v>280</v>
      </c>
      <c r="E114" s="3">
        <v>280</v>
      </c>
      <c r="F114" s="2" t="s">
        <v>8</v>
      </c>
      <c r="G114">
        <f t="shared" si="1"/>
        <v>364</v>
      </c>
    </row>
    <row r="115" spans="1:7" x14ac:dyDescent="0.25">
      <c r="A115" s="2" t="s">
        <v>4626</v>
      </c>
      <c r="B115" s="2" t="s">
        <v>4627</v>
      </c>
      <c r="C115" s="3">
        <v>390</v>
      </c>
      <c r="D115" s="3">
        <v>331</v>
      </c>
      <c r="E115" s="3">
        <v>312</v>
      </c>
      <c r="F115" s="2" t="s">
        <v>8</v>
      </c>
      <c r="G115">
        <f t="shared" si="1"/>
        <v>405.6</v>
      </c>
    </row>
    <row r="116" spans="1:7" x14ac:dyDescent="0.25">
      <c r="A116" s="2" t="s">
        <v>4628</v>
      </c>
      <c r="B116" s="2" t="s">
        <v>4629</v>
      </c>
      <c r="C116" s="3">
        <v>430</v>
      </c>
      <c r="D116" s="3">
        <v>365</v>
      </c>
      <c r="E116" s="3">
        <v>344</v>
      </c>
      <c r="F116" s="2" t="s">
        <v>8</v>
      </c>
      <c r="G116">
        <f t="shared" si="1"/>
        <v>447.2</v>
      </c>
    </row>
    <row r="117" spans="1:7" x14ac:dyDescent="0.25">
      <c r="A117" s="2" t="s">
        <v>4630</v>
      </c>
      <c r="B117" s="2" t="s">
        <v>4631</v>
      </c>
      <c r="C117" s="3">
        <v>460</v>
      </c>
      <c r="D117" s="3">
        <v>368</v>
      </c>
      <c r="E117" s="3">
        <v>368</v>
      </c>
      <c r="F117" s="2" t="s">
        <v>8</v>
      </c>
      <c r="G117">
        <f t="shared" si="1"/>
        <v>478.40000000000003</v>
      </c>
    </row>
    <row r="118" spans="1:7" x14ac:dyDescent="0.25">
      <c r="A118" s="2" t="s">
        <v>4632</v>
      </c>
      <c r="B118" s="2" t="s">
        <v>4633</v>
      </c>
      <c r="C118" s="3">
        <v>140</v>
      </c>
      <c r="D118" s="3">
        <v>112</v>
      </c>
      <c r="E118" s="3">
        <v>110</v>
      </c>
      <c r="F118" s="2" t="s">
        <v>8</v>
      </c>
      <c r="G118">
        <f t="shared" si="1"/>
        <v>143</v>
      </c>
    </row>
    <row r="119" spans="1:7" x14ac:dyDescent="0.25">
      <c r="A119" s="2" t="s">
        <v>4634</v>
      </c>
      <c r="B119" s="2" t="s">
        <v>4635</v>
      </c>
      <c r="C119" s="3">
        <v>220</v>
      </c>
      <c r="D119" s="3">
        <v>176</v>
      </c>
      <c r="E119" s="3">
        <v>176</v>
      </c>
      <c r="F119" s="2" t="s">
        <v>8</v>
      </c>
      <c r="G119">
        <f t="shared" si="1"/>
        <v>228.8</v>
      </c>
    </row>
    <row r="120" spans="1:7" x14ac:dyDescent="0.25">
      <c r="A120" s="2" t="s">
        <v>4636</v>
      </c>
      <c r="B120" s="2" t="s">
        <v>4637</v>
      </c>
      <c r="C120" s="3">
        <v>320</v>
      </c>
      <c r="D120" s="3">
        <v>272</v>
      </c>
      <c r="E120" s="3">
        <v>256</v>
      </c>
      <c r="F120" s="2" t="s">
        <v>8</v>
      </c>
      <c r="G120">
        <f t="shared" si="1"/>
        <v>332.8</v>
      </c>
    </row>
    <row r="121" spans="1:7" x14ac:dyDescent="0.25">
      <c r="A121" s="2" t="s">
        <v>4638</v>
      </c>
      <c r="B121" s="2" t="s">
        <v>4639</v>
      </c>
      <c r="C121" s="3">
        <v>340</v>
      </c>
      <c r="D121" s="3">
        <v>289</v>
      </c>
      <c r="E121" s="3">
        <v>272</v>
      </c>
      <c r="F121" s="2" t="s">
        <v>8</v>
      </c>
      <c r="G121">
        <f t="shared" si="1"/>
        <v>353.6</v>
      </c>
    </row>
    <row r="122" spans="1:7" x14ac:dyDescent="0.25">
      <c r="A122" s="2" t="s">
        <v>4640</v>
      </c>
      <c r="B122" s="2" t="s">
        <v>4641</v>
      </c>
      <c r="C122" s="3">
        <v>400</v>
      </c>
      <c r="D122" s="3">
        <v>340</v>
      </c>
      <c r="E122" s="3">
        <v>320</v>
      </c>
      <c r="F122" s="2" t="s">
        <v>8</v>
      </c>
      <c r="G122">
        <f t="shared" si="1"/>
        <v>416</v>
      </c>
    </row>
    <row r="123" spans="1:7" x14ac:dyDescent="0.25">
      <c r="A123" s="2" t="s">
        <v>4642</v>
      </c>
      <c r="B123" s="2" t="s">
        <v>4643</v>
      </c>
      <c r="C123" s="3">
        <v>430</v>
      </c>
      <c r="D123" s="3">
        <v>365</v>
      </c>
      <c r="E123" s="3">
        <v>344</v>
      </c>
      <c r="F123" s="2" t="s">
        <v>8</v>
      </c>
      <c r="G123">
        <f t="shared" si="1"/>
        <v>447.2</v>
      </c>
    </row>
    <row r="124" spans="1:7" x14ac:dyDescent="0.25">
      <c r="A124" s="2" t="s">
        <v>4644</v>
      </c>
      <c r="B124" s="2" t="s">
        <v>4645</v>
      </c>
      <c r="C124" s="3">
        <v>130</v>
      </c>
      <c r="D124" s="3">
        <v>110</v>
      </c>
      <c r="E124" s="3">
        <v>104</v>
      </c>
      <c r="F124" s="2" t="s">
        <v>8</v>
      </c>
      <c r="G124">
        <f t="shared" si="1"/>
        <v>135.20000000000002</v>
      </c>
    </row>
    <row r="125" spans="1:7" x14ac:dyDescent="0.25">
      <c r="A125" s="2" t="s">
        <v>4646</v>
      </c>
      <c r="B125" s="2" t="s">
        <v>4647</v>
      </c>
      <c r="C125" s="3">
        <v>300</v>
      </c>
      <c r="D125" s="3">
        <v>255</v>
      </c>
      <c r="E125" s="3">
        <v>240</v>
      </c>
      <c r="F125" s="2" t="s">
        <v>8</v>
      </c>
      <c r="G125">
        <f t="shared" si="1"/>
        <v>312</v>
      </c>
    </row>
    <row r="126" spans="1:7" x14ac:dyDescent="0.25">
      <c r="A126" s="2" t="s">
        <v>4648</v>
      </c>
      <c r="B126" s="2" t="s">
        <v>4649</v>
      </c>
      <c r="C126" s="3">
        <v>350</v>
      </c>
      <c r="D126" s="3">
        <v>297</v>
      </c>
      <c r="E126" s="3">
        <v>280</v>
      </c>
      <c r="F126" s="2" t="s">
        <v>8</v>
      </c>
      <c r="G126">
        <f t="shared" si="1"/>
        <v>364</v>
      </c>
    </row>
    <row r="127" spans="1:7" x14ac:dyDescent="0.25">
      <c r="A127" s="2" t="s">
        <v>4650</v>
      </c>
      <c r="B127" s="2" t="s">
        <v>4651</v>
      </c>
      <c r="C127" s="3">
        <v>290</v>
      </c>
      <c r="D127" s="3">
        <v>246</v>
      </c>
      <c r="E127" s="3">
        <v>232</v>
      </c>
      <c r="F127" s="2" t="s">
        <v>8</v>
      </c>
      <c r="G127">
        <f t="shared" si="1"/>
        <v>301.60000000000002</v>
      </c>
    </row>
    <row r="128" spans="1:7" x14ac:dyDescent="0.25">
      <c r="A128" s="2" t="s">
        <v>4652</v>
      </c>
      <c r="B128" s="2" t="s">
        <v>4653</v>
      </c>
      <c r="C128" s="3">
        <v>127</v>
      </c>
      <c r="D128" s="3">
        <v>101</v>
      </c>
      <c r="E128" s="3">
        <v>101</v>
      </c>
      <c r="F128" s="2" t="s">
        <v>8</v>
      </c>
      <c r="G128">
        <f t="shared" si="1"/>
        <v>131.30000000000001</v>
      </c>
    </row>
    <row r="129" spans="1:7" x14ac:dyDescent="0.25">
      <c r="A129" s="2" t="s">
        <v>4654</v>
      </c>
      <c r="B129" s="2" t="s">
        <v>4655</v>
      </c>
      <c r="C129" s="3">
        <v>230</v>
      </c>
      <c r="D129" s="3">
        <v>195</v>
      </c>
      <c r="E129" s="3">
        <v>184</v>
      </c>
      <c r="F129" s="2" t="s">
        <v>8</v>
      </c>
      <c r="G129">
        <f t="shared" si="1"/>
        <v>239.20000000000002</v>
      </c>
    </row>
    <row r="130" spans="1:7" x14ac:dyDescent="0.25">
      <c r="A130" s="2" t="s">
        <v>4656</v>
      </c>
      <c r="B130" s="2" t="s">
        <v>4657</v>
      </c>
      <c r="C130" s="3">
        <v>320</v>
      </c>
      <c r="D130" s="3">
        <v>256</v>
      </c>
      <c r="E130" s="3">
        <v>256</v>
      </c>
      <c r="F130" s="2" t="s">
        <v>8</v>
      </c>
      <c r="G130">
        <f t="shared" si="1"/>
        <v>332.8</v>
      </c>
    </row>
    <row r="131" spans="1:7" x14ac:dyDescent="0.25">
      <c r="A131" s="2" t="s">
        <v>4658</v>
      </c>
      <c r="B131" s="2" t="s">
        <v>4659</v>
      </c>
      <c r="C131" s="3">
        <v>350</v>
      </c>
      <c r="D131" s="3">
        <v>280</v>
      </c>
      <c r="E131" s="3">
        <v>280</v>
      </c>
      <c r="F131" s="2" t="s">
        <v>8</v>
      </c>
      <c r="G131">
        <f t="shared" ref="G131:G194" si="2">E131*1.3</f>
        <v>364</v>
      </c>
    </row>
    <row r="132" spans="1:7" x14ac:dyDescent="0.25">
      <c r="A132" s="2" t="s">
        <v>4660</v>
      </c>
      <c r="B132" s="2" t="s">
        <v>4661</v>
      </c>
      <c r="C132" s="3">
        <v>380</v>
      </c>
      <c r="D132" s="3">
        <v>323</v>
      </c>
      <c r="E132" s="3">
        <v>304</v>
      </c>
      <c r="F132" s="2" t="s">
        <v>8</v>
      </c>
      <c r="G132">
        <f t="shared" si="2"/>
        <v>395.2</v>
      </c>
    </row>
    <row r="133" spans="1:7" x14ac:dyDescent="0.25">
      <c r="A133" s="2" t="s">
        <v>4662</v>
      </c>
      <c r="B133" s="2" t="s">
        <v>4663</v>
      </c>
      <c r="C133" s="3">
        <v>320</v>
      </c>
      <c r="D133" s="3">
        <v>256</v>
      </c>
      <c r="E133" s="3">
        <v>256</v>
      </c>
      <c r="F133" s="2" t="s">
        <v>8</v>
      </c>
      <c r="G133">
        <f t="shared" si="2"/>
        <v>332.8</v>
      </c>
    </row>
    <row r="134" spans="1:7" x14ac:dyDescent="0.25">
      <c r="A134" s="2" t="s">
        <v>4664</v>
      </c>
      <c r="B134" s="2" t="s">
        <v>4665</v>
      </c>
      <c r="C134" s="3">
        <v>140</v>
      </c>
      <c r="D134" s="3">
        <v>112</v>
      </c>
      <c r="E134" s="3">
        <v>112</v>
      </c>
      <c r="F134" s="2" t="s">
        <v>8</v>
      </c>
      <c r="G134">
        <f t="shared" si="2"/>
        <v>145.6</v>
      </c>
    </row>
    <row r="135" spans="1:7" x14ac:dyDescent="0.25">
      <c r="A135" s="2" t="s">
        <v>4666</v>
      </c>
      <c r="B135" s="2" t="s">
        <v>4667</v>
      </c>
      <c r="C135" s="3">
        <v>230</v>
      </c>
      <c r="D135" s="3">
        <v>195</v>
      </c>
      <c r="E135" s="3">
        <v>184</v>
      </c>
      <c r="F135" s="2" t="s">
        <v>8</v>
      </c>
      <c r="G135">
        <f t="shared" si="2"/>
        <v>239.20000000000002</v>
      </c>
    </row>
    <row r="136" spans="1:7" x14ac:dyDescent="0.25">
      <c r="A136" s="2" t="s">
        <v>4668</v>
      </c>
      <c r="B136" s="2" t="s">
        <v>4669</v>
      </c>
      <c r="C136" s="3">
        <v>87</v>
      </c>
      <c r="D136" s="3">
        <v>69</v>
      </c>
      <c r="E136" s="3">
        <v>65</v>
      </c>
      <c r="F136" s="2" t="s">
        <v>8</v>
      </c>
      <c r="G136">
        <f t="shared" si="2"/>
        <v>84.5</v>
      </c>
    </row>
    <row r="137" spans="1:7" x14ac:dyDescent="0.25">
      <c r="A137" s="2" t="s">
        <v>4670</v>
      </c>
      <c r="B137" s="2" t="s">
        <v>4671</v>
      </c>
      <c r="C137" s="3">
        <v>160</v>
      </c>
      <c r="D137" s="3">
        <v>128</v>
      </c>
      <c r="E137" s="3">
        <v>120</v>
      </c>
      <c r="F137" s="2" t="s">
        <v>8</v>
      </c>
      <c r="G137">
        <f t="shared" si="2"/>
        <v>156</v>
      </c>
    </row>
    <row r="138" spans="1:7" x14ac:dyDescent="0.25">
      <c r="A138" s="2" t="s">
        <v>4672</v>
      </c>
      <c r="B138" s="2" t="s">
        <v>4673</v>
      </c>
      <c r="C138" s="3">
        <v>220</v>
      </c>
      <c r="D138" s="3">
        <v>176</v>
      </c>
      <c r="E138" s="3">
        <v>176</v>
      </c>
      <c r="F138" s="2" t="s">
        <v>8</v>
      </c>
      <c r="G138">
        <f t="shared" si="2"/>
        <v>228.8</v>
      </c>
    </row>
    <row r="139" spans="1:7" x14ac:dyDescent="0.25">
      <c r="A139" s="2" t="s">
        <v>4674</v>
      </c>
      <c r="B139" s="2" t="s">
        <v>4675</v>
      </c>
      <c r="C139" s="3">
        <v>240</v>
      </c>
      <c r="D139" s="3">
        <v>192</v>
      </c>
      <c r="E139" s="3">
        <v>192</v>
      </c>
      <c r="F139" s="2" t="s">
        <v>8</v>
      </c>
      <c r="G139">
        <f t="shared" si="2"/>
        <v>249.60000000000002</v>
      </c>
    </row>
    <row r="140" spans="1:7" x14ac:dyDescent="0.25">
      <c r="A140" s="2" t="s">
        <v>4676</v>
      </c>
      <c r="B140" s="2" t="s">
        <v>4677</v>
      </c>
      <c r="C140" s="3">
        <v>270</v>
      </c>
      <c r="D140" s="3">
        <v>216</v>
      </c>
      <c r="E140" s="3">
        <v>216</v>
      </c>
      <c r="F140" s="2" t="s">
        <v>8</v>
      </c>
      <c r="G140">
        <f t="shared" si="2"/>
        <v>280.8</v>
      </c>
    </row>
    <row r="141" spans="1:7" x14ac:dyDescent="0.25">
      <c r="A141" s="2" t="s">
        <v>4678</v>
      </c>
      <c r="B141" s="2" t="s">
        <v>4679</v>
      </c>
      <c r="C141" s="3">
        <v>310</v>
      </c>
      <c r="D141" s="3">
        <v>263</v>
      </c>
      <c r="E141" s="3">
        <v>248</v>
      </c>
      <c r="F141" s="2" t="s">
        <v>8</v>
      </c>
      <c r="G141">
        <f t="shared" si="2"/>
        <v>322.40000000000003</v>
      </c>
    </row>
    <row r="142" spans="1:7" x14ac:dyDescent="0.25">
      <c r="A142" s="2" t="s">
        <v>4680</v>
      </c>
      <c r="B142" s="2" t="s">
        <v>4681</v>
      </c>
      <c r="C142" s="3">
        <v>340</v>
      </c>
      <c r="D142" s="3">
        <v>272</v>
      </c>
      <c r="E142" s="3">
        <v>272</v>
      </c>
      <c r="F142" s="2" t="s">
        <v>8</v>
      </c>
      <c r="G142">
        <f t="shared" si="2"/>
        <v>353.6</v>
      </c>
    </row>
    <row r="143" spans="1:7" x14ac:dyDescent="0.25">
      <c r="A143" s="2" t="s">
        <v>4682</v>
      </c>
      <c r="B143" s="2" t="s">
        <v>4683</v>
      </c>
      <c r="C143" s="3">
        <v>330</v>
      </c>
      <c r="D143" s="3">
        <v>280</v>
      </c>
      <c r="E143" s="3">
        <v>264</v>
      </c>
      <c r="F143" s="2" t="s">
        <v>8</v>
      </c>
      <c r="G143">
        <f t="shared" si="2"/>
        <v>343.2</v>
      </c>
    </row>
    <row r="144" spans="1:7" x14ac:dyDescent="0.25">
      <c r="A144" s="2" t="s">
        <v>4684</v>
      </c>
      <c r="B144" s="2" t="s">
        <v>4685</v>
      </c>
      <c r="C144" s="3">
        <v>53</v>
      </c>
      <c r="D144" s="3">
        <v>42</v>
      </c>
      <c r="E144" s="3">
        <v>42</v>
      </c>
      <c r="F144" s="2" t="s">
        <v>8</v>
      </c>
      <c r="G144">
        <f t="shared" si="2"/>
        <v>54.6</v>
      </c>
    </row>
    <row r="145" spans="1:7" x14ac:dyDescent="0.25">
      <c r="A145" s="2" t="s">
        <v>4686</v>
      </c>
      <c r="B145" s="2" t="s">
        <v>4687</v>
      </c>
      <c r="C145" s="3">
        <v>80</v>
      </c>
      <c r="D145" s="3">
        <v>64</v>
      </c>
      <c r="E145" s="3">
        <v>60</v>
      </c>
      <c r="F145" s="2" t="s">
        <v>8</v>
      </c>
      <c r="G145">
        <f t="shared" si="2"/>
        <v>78</v>
      </c>
    </row>
    <row r="146" spans="1:7" x14ac:dyDescent="0.25">
      <c r="A146" s="2" t="s">
        <v>4688</v>
      </c>
      <c r="B146" s="2" t="s">
        <v>4689</v>
      </c>
      <c r="C146" s="3">
        <v>140</v>
      </c>
      <c r="D146" s="3">
        <v>112</v>
      </c>
      <c r="E146" s="3">
        <v>112</v>
      </c>
      <c r="F146" s="2" t="s">
        <v>8</v>
      </c>
      <c r="G146">
        <f t="shared" si="2"/>
        <v>145.6</v>
      </c>
    </row>
    <row r="147" spans="1:7" x14ac:dyDescent="0.25">
      <c r="A147" s="2" t="s">
        <v>4690</v>
      </c>
      <c r="B147" s="2" t="s">
        <v>4691</v>
      </c>
      <c r="C147" s="3">
        <v>137</v>
      </c>
      <c r="D147" s="3">
        <v>109</v>
      </c>
      <c r="E147" s="3">
        <v>109</v>
      </c>
      <c r="F147" s="2" t="s">
        <v>8</v>
      </c>
      <c r="G147">
        <f t="shared" si="2"/>
        <v>141.70000000000002</v>
      </c>
    </row>
    <row r="148" spans="1:7" x14ac:dyDescent="0.25">
      <c r="A148" s="2" t="s">
        <v>4692</v>
      </c>
      <c r="B148" s="2" t="s">
        <v>4693</v>
      </c>
      <c r="C148" s="3">
        <v>210</v>
      </c>
      <c r="D148" s="3">
        <v>168</v>
      </c>
      <c r="E148" s="3">
        <v>168</v>
      </c>
      <c r="F148" s="2" t="s">
        <v>8</v>
      </c>
      <c r="G148">
        <f t="shared" si="2"/>
        <v>218.4</v>
      </c>
    </row>
    <row r="149" spans="1:7" x14ac:dyDescent="0.25">
      <c r="A149" s="2" t="s">
        <v>4694</v>
      </c>
      <c r="B149" s="2" t="s">
        <v>4695</v>
      </c>
      <c r="C149" s="3">
        <v>300</v>
      </c>
      <c r="D149" s="3">
        <v>255</v>
      </c>
      <c r="E149" s="3">
        <v>240</v>
      </c>
      <c r="F149" s="2" t="s">
        <v>8</v>
      </c>
      <c r="G149">
        <f t="shared" si="2"/>
        <v>312</v>
      </c>
    </row>
    <row r="150" spans="1:7" x14ac:dyDescent="0.25">
      <c r="A150" s="2" t="s">
        <v>4696</v>
      </c>
      <c r="B150" s="2" t="s">
        <v>4697</v>
      </c>
      <c r="C150" s="3">
        <v>320</v>
      </c>
      <c r="D150" s="3">
        <v>256</v>
      </c>
      <c r="E150" s="3">
        <v>256</v>
      </c>
      <c r="F150" s="2" t="s">
        <v>8</v>
      </c>
      <c r="G150">
        <f t="shared" si="2"/>
        <v>332.8</v>
      </c>
    </row>
    <row r="151" spans="1:7" x14ac:dyDescent="0.25">
      <c r="A151" s="2" t="s">
        <v>4698</v>
      </c>
      <c r="B151" s="2" t="s">
        <v>4699</v>
      </c>
      <c r="C151" s="3">
        <v>350</v>
      </c>
      <c r="D151" s="3">
        <v>297</v>
      </c>
      <c r="E151" s="3">
        <v>280</v>
      </c>
      <c r="F151" s="2" t="s">
        <v>8</v>
      </c>
      <c r="G151">
        <f t="shared" si="2"/>
        <v>364</v>
      </c>
    </row>
    <row r="152" spans="1:7" x14ac:dyDescent="0.25">
      <c r="A152" s="2" t="s">
        <v>4700</v>
      </c>
      <c r="B152" s="2" t="s">
        <v>4701</v>
      </c>
      <c r="C152" s="3">
        <v>390</v>
      </c>
      <c r="D152" s="3">
        <v>331</v>
      </c>
      <c r="E152" s="3">
        <v>312</v>
      </c>
      <c r="F152" s="2" t="s">
        <v>8</v>
      </c>
      <c r="G152">
        <f t="shared" si="2"/>
        <v>405.6</v>
      </c>
    </row>
    <row r="153" spans="1:7" x14ac:dyDescent="0.25">
      <c r="A153" s="2" t="s">
        <v>4702</v>
      </c>
      <c r="B153" s="2" t="s">
        <v>4703</v>
      </c>
      <c r="C153" s="3">
        <v>230</v>
      </c>
      <c r="D153" s="3">
        <v>195</v>
      </c>
      <c r="E153" s="3">
        <v>184</v>
      </c>
      <c r="F153" s="2" t="s">
        <v>8</v>
      </c>
      <c r="G153">
        <f t="shared" si="2"/>
        <v>239.20000000000002</v>
      </c>
    </row>
    <row r="154" spans="1:7" x14ac:dyDescent="0.25">
      <c r="A154" s="2" t="s">
        <v>4704</v>
      </c>
      <c r="B154" s="2" t="s">
        <v>4705</v>
      </c>
      <c r="C154" s="3">
        <v>250</v>
      </c>
      <c r="D154" s="3">
        <v>200</v>
      </c>
      <c r="E154" s="3">
        <v>200</v>
      </c>
      <c r="F154" s="2" t="s">
        <v>8</v>
      </c>
      <c r="G154">
        <f t="shared" si="2"/>
        <v>260</v>
      </c>
    </row>
    <row r="155" spans="1:7" x14ac:dyDescent="0.25">
      <c r="A155" s="2" t="s">
        <v>4706</v>
      </c>
      <c r="B155" s="2" t="s">
        <v>4707</v>
      </c>
      <c r="C155" s="3">
        <v>280</v>
      </c>
      <c r="D155" s="3">
        <v>238</v>
      </c>
      <c r="E155" s="3">
        <v>224</v>
      </c>
      <c r="F155" s="2" t="s">
        <v>8</v>
      </c>
      <c r="G155">
        <f t="shared" si="2"/>
        <v>291.2</v>
      </c>
    </row>
    <row r="156" spans="1:7" x14ac:dyDescent="0.25">
      <c r="A156" s="2" t="s">
        <v>4708</v>
      </c>
      <c r="B156" s="2" t="s">
        <v>4709</v>
      </c>
      <c r="C156" s="3">
        <v>340</v>
      </c>
      <c r="D156" s="3">
        <v>289</v>
      </c>
      <c r="E156" s="3">
        <v>272</v>
      </c>
      <c r="F156" s="2" t="s">
        <v>8</v>
      </c>
      <c r="G156">
        <f t="shared" si="2"/>
        <v>353.6</v>
      </c>
    </row>
    <row r="157" spans="1:7" x14ac:dyDescent="0.25">
      <c r="A157" s="2" t="s">
        <v>4710</v>
      </c>
      <c r="B157" s="2" t="s">
        <v>4711</v>
      </c>
      <c r="C157" s="3">
        <v>120</v>
      </c>
      <c r="D157" s="3">
        <v>96</v>
      </c>
      <c r="E157" s="3">
        <v>96</v>
      </c>
      <c r="F157" s="2" t="s">
        <v>8</v>
      </c>
      <c r="G157">
        <f t="shared" si="2"/>
        <v>124.80000000000001</v>
      </c>
    </row>
    <row r="158" spans="1:7" x14ac:dyDescent="0.25">
      <c r="A158" s="2" t="s">
        <v>4712</v>
      </c>
      <c r="B158" s="2" t="s">
        <v>4713</v>
      </c>
      <c r="C158" s="3">
        <v>200</v>
      </c>
      <c r="D158" s="3">
        <v>170</v>
      </c>
      <c r="E158" s="3">
        <v>160</v>
      </c>
      <c r="F158" s="2" t="s">
        <v>8</v>
      </c>
      <c r="G158">
        <f t="shared" si="2"/>
        <v>208</v>
      </c>
    </row>
    <row r="159" spans="1:7" x14ac:dyDescent="0.25">
      <c r="A159" s="2" t="s">
        <v>4714</v>
      </c>
      <c r="B159" s="2" t="s">
        <v>4715</v>
      </c>
      <c r="C159" s="3">
        <v>330</v>
      </c>
      <c r="D159" s="3">
        <v>280</v>
      </c>
      <c r="E159" s="3">
        <v>264</v>
      </c>
      <c r="F159" s="2" t="s">
        <v>8</v>
      </c>
      <c r="G159">
        <f t="shared" si="2"/>
        <v>343.2</v>
      </c>
    </row>
    <row r="160" spans="1:7" x14ac:dyDescent="0.25">
      <c r="A160" s="2" t="s">
        <v>4716</v>
      </c>
      <c r="B160" s="2" t="s">
        <v>4717</v>
      </c>
      <c r="C160" s="3">
        <v>370</v>
      </c>
      <c r="D160" s="3">
        <v>314</v>
      </c>
      <c r="E160" s="3">
        <v>296</v>
      </c>
      <c r="F160" s="2" t="s">
        <v>8</v>
      </c>
      <c r="G160">
        <f t="shared" si="2"/>
        <v>384.8</v>
      </c>
    </row>
    <row r="161" spans="1:7" x14ac:dyDescent="0.25">
      <c r="A161" s="2" t="s">
        <v>4718</v>
      </c>
      <c r="B161" s="2" t="s">
        <v>4719</v>
      </c>
      <c r="C161" s="3">
        <v>90</v>
      </c>
      <c r="D161" s="3">
        <v>72</v>
      </c>
      <c r="E161" s="3">
        <v>69</v>
      </c>
      <c r="F161" s="2" t="s">
        <v>8</v>
      </c>
      <c r="G161">
        <f t="shared" si="2"/>
        <v>89.7</v>
      </c>
    </row>
    <row r="162" spans="1:7" x14ac:dyDescent="0.25">
      <c r="A162" s="2" t="s">
        <v>4720</v>
      </c>
      <c r="B162" s="2" t="s">
        <v>4721</v>
      </c>
      <c r="C162" s="3">
        <v>160</v>
      </c>
      <c r="D162" s="3">
        <v>128</v>
      </c>
      <c r="E162" s="3">
        <v>124</v>
      </c>
      <c r="F162" s="2" t="s">
        <v>8</v>
      </c>
      <c r="G162">
        <f t="shared" si="2"/>
        <v>161.20000000000002</v>
      </c>
    </row>
    <row r="163" spans="1:7" x14ac:dyDescent="0.25">
      <c r="A163" s="2" t="s">
        <v>4722</v>
      </c>
      <c r="B163" s="2" t="s">
        <v>4723</v>
      </c>
      <c r="C163" s="3">
        <v>100</v>
      </c>
      <c r="D163" s="3">
        <v>80</v>
      </c>
      <c r="E163" s="3">
        <v>78</v>
      </c>
      <c r="F163" s="2" t="s">
        <v>8</v>
      </c>
      <c r="G163">
        <f t="shared" si="2"/>
        <v>101.4</v>
      </c>
    </row>
    <row r="164" spans="1:7" x14ac:dyDescent="0.25">
      <c r="A164" s="2" t="s">
        <v>4724</v>
      </c>
      <c r="B164" s="2" t="s">
        <v>4725</v>
      </c>
      <c r="C164" s="3">
        <v>180</v>
      </c>
      <c r="D164" s="3">
        <v>144</v>
      </c>
      <c r="E164" s="3">
        <v>144</v>
      </c>
      <c r="F164" s="2" t="s">
        <v>8</v>
      </c>
      <c r="G164">
        <f t="shared" si="2"/>
        <v>187.20000000000002</v>
      </c>
    </row>
    <row r="165" spans="1:7" x14ac:dyDescent="0.25">
      <c r="A165" s="2" t="s">
        <v>4726</v>
      </c>
      <c r="B165" s="2" t="s">
        <v>4727</v>
      </c>
      <c r="C165" s="3">
        <v>270</v>
      </c>
      <c r="D165" s="3">
        <v>216</v>
      </c>
      <c r="E165" s="3">
        <v>216</v>
      </c>
      <c r="F165" s="2" t="s">
        <v>8</v>
      </c>
      <c r="G165">
        <f t="shared" si="2"/>
        <v>280.8</v>
      </c>
    </row>
    <row r="166" spans="1:7" x14ac:dyDescent="0.25">
      <c r="A166" s="2" t="s">
        <v>4728</v>
      </c>
      <c r="B166" s="2" t="s">
        <v>4729</v>
      </c>
      <c r="C166" s="3">
        <v>130</v>
      </c>
      <c r="D166" s="3">
        <v>104</v>
      </c>
      <c r="E166" s="3">
        <v>104</v>
      </c>
      <c r="F166" s="2" t="s">
        <v>8</v>
      </c>
      <c r="G166">
        <f t="shared" si="2"/>
        <v>135.20000000000002</v>
      </c>
    </row>
    <row r="167" spans="1:7" x14ac:dyDescent="0.25">
      <c r="A167" s="2" t="s">
        <v>4730</v>
      </c>
      <c r="B167" s="2" t="s">
        <v>4731</v>
      </c>
      <c r="C167" s="3">
        <v>170</v>
      </c>
      <c r="D167" s="3">
        <v>144</v>
      </c>
      <c r="E167" s="3">
        <v>136</v>
      </c>
      <c r="F167" s="2" t="s">
        <v>8</v>
      </c>
      <c r="G167">
        <f t="shared" si="2"/>
        <v>176.8</v>
      </c>
    </row>
    <row r="168" spans="1:7" x14ac:dyDescent="0.25">
      <c r="A168" s="2" t="s">
        <v>4732</v>
      </c>
      <c r="B168" s="2" t="s">
        <v>4733</v>
      </c>
      <c r="C168" s="3">
        <v>320</v>
      </c>
      <c r="D168" s="3">
        <v>256</v>
      </c>
      <c r="E168" s="3">
        <v>256</v>
      </c>
      <c r="F168" s="2" t="s">
        <v>8</v>
      </c>
      <c r="G168">
        <f t="shared" si="2"/>
        <v>332.8</v>
      </c>
    </row>
    <row r="169" spans="1:7" x14ac:dyDescent="0.25">
      <c r="A169" s="2" t="s">
        <v>4734</v>
      </c>
      <c r="B169" s="2" t="s">
        <v>4735</v>
      </c>
      <c r="C169" s="3">
        <v>350</v>
      </c>
      <c r="D169" s="3">
        <v>280</v>
      </c>
      <c r="E169" s="3">
        <v>280</v>
      </c>
      <c r="F169" s="2" t="s">
        <v>8</v>
      </c>
      <c r="G169">
        <f t="shared" si="2"/>
        <v>364</v>
      </c>
    </row>
    <row r="170" spans="1:7" x14ac:dyDescent="0.25">
      <c r="A170" s="2" t="s">
        <v>4736</v>
      </c>
      <c r="B170" s="2" t="s">
        <v>4737</v>
      </c>
      <c r="C170" s="3">
        <v>370</v>
      </c>
      <c r="D170" s="3">
        <v>296</v>
      </c>
      <c r="E170" s="3">
        <v>296</v>
      </c>
      <c r="F170" s="2" t="s">
        <v>8</v>
      </c>
      <c r="G170">
        <f t="shared" si="2"/>
        <v>384.8</v>
      </c>
    </row>
    <row r="171" spans="1:7" x14ac:dyDescent="0.25">
      <c r="A171" s="2" t="s">
        <v>4738</v>
      </c>
      <c r="B171" s="2" t="s">
        <v>4739</v>
      </c>
      <c r="C171" s="3">
        <v>430</v>
      </c>
      <c r="D171" s="3">
        <v>344</v>
      </c>
      <c r="E171" s="3">
        <v>344</v>
      </c>
      <c r="F171" s="2" t="s">
        <v>8</v>
      </c>
      <c r="G171">
        <f t="shared" si="2"/>
        <v>447.2</v>
      </c>
    </row>
    <row r="172" spans="1:7" x14ac:dyDescent="0.25">
      <c r="A172" s="2" t="s">
        <v>4740</v>
      </c>
      <c r="B172" s="2" t="s">
        <v>4741</v>
      </c>
      <c r="C172" s="3">
        <v>280</v>
      </c>
      <c r="D172" s="3">
        <v>224</v>
      </c>
      <c r="E172" s="3">
        <v>224</v>
      </c>
      <c r="F172" s="2" t="s">
        <v>8</v>
      </c>
      <c r="G172">
        <f t="shared" si="2"/>
        <v>291.2</v>
      </c>
    </row>
    <row r="173" spans="1:7" x14ac:dyDescent="0.25">
      <c r="A173" s="2" t="s">
        <v>4742</v>
      </c>
      <c r="B173" s="2" t="s">
        <v>4743</v>
      </c>
      <c r="C173" s="3">
        <v>310</v>
      </c>
      <c r="D173" s="3">
        <v>248</v>
      </c>
      <c r="E173" s="3">
        <v>248</v>
      </c>
      <c r="F173" s="2" t="s">
        <v>8</v>
      </c>
      <c r="G173">
        <f t="shared" si="2"/>
        <v>322.40000000000003</v>
      </c>
    </row>
    <row r="174" spans="1:7" x14ac:dyDescent="0.25">
      <c r="A174" s="2" t="s">
        <v>4744</v>
      </c>
      <c r="B174" s="2" t="s">
        <v>4745</v>
      </c>
      <c r="C174" s="3">
        <v>340</v>
      </c>
      <c r="D174" s="3">
        <v>272</v>
      </c>
      <c r="E174" s="3">
        <v>272</v>
      </c>
      <c r="F174" s="2" t="s">
        <v>8</v>
      </c>
      <c r="G174">
        <f t="shared" si="2"/>
        <v>353.6</v>
      </c>
    </row>
    <row r="175" spans="1:7" x14ac:dyDescent="0.25">
      <c r="A175" s="2" t="s">
        <v>4746</v>
      </c>
      <c r="B175" s="2" t="s">
        <v>4747</v>
      </c>
      <c r="C175" s="3">
        <v>370</v>
      </c>
      <c r="D175" s="3">
        <v>296</v>
      </c>
      <c r="E175" s="3">
        <v>296</v>
      </c>
      <c r="F175" s="2" t="s">
        <v>8</v>
      </c>
      <c r="G175">
        <f t="shared" si="2"/>
        <v>384.8</v>
      </c>
    </row>
    <row r="176" spans="1:7" x14ac:dyDescent="0.25">
      <c r="A176" s="2" t="s">
        <v>4748</v>
      </c>
      <c r="B176" s="2" t="s">
        <v>4749</v>
      </c>
      <c r="C176" s="3">
        <v>100</v>
      </c>
      <c r="D176" s="3">
        <v>80</v>
      </c>
      <c r="E176" s="3">
        <v>78</v>
      </c>
      <c r="F176" s="2" t="s">
        <v>8</v>
      </c>
      <c r="G176">
        <f t="shared" si="2"/>
        <v>101.4</v>
      </c>
    </row>
    <row r="177" spans="1:7" x14ac:dyDescent="0.25">
      <c r="A177" s="2" t="s">
        <v>4750</v>
      </c>
      <c r="B177" s="2" t="s">
        <v>4751</v>
      </c>
      <c r="C177" s="3">
        <v>340</v>
      </c>
      <c r="D177" s="3">
        <v>272</v>
      </c>
      <c r="E177" s="3">
        <v>272</v>
      </c>
      <c r="F177" s="2" t="s">
        <v>8</v>
      </c>
      <c r="G177">
        <f t="shared" si="2"/>
        <v>353.6</v>
      </c>
    </row>
    <row r="178" spans="1:7" x14ac:dyDescent="0.25">
      <c r="A178" s="2" t="s">
        <v>4752</v>
      </c>
      <c r="B178" s="2" t="s">
        <v>4753</v>
      </c>
      <c r="C178" s="3">
        <v>100</v>
      </c>
      <c r="D178" s="3">
        <v>80</v>
      </c>
      <c r="E178" s="3">
        <v>78</v>
      </c>
      <c r="F178" s="2" t="s">
        <v>8</v>
      </c>
      <c r="G178">
        <f t="shared" si="2"/>
        <v>101.4</v>
      </c>
    </row>
    <row r="179" spans="1:7" x14ac:dyDescent="0.25">
      <c r="A179" s="2" t="s">
        <v>4754</v>
      </c>
      <c r="B179" s="2" t="s">
        <v>4755</v>
      </c>
      <c r="C179" s="3">
        <v>140</v>
      </c>
      <c r="D179" s="3">
        <v>112</v>
      </c>
      <c r="E179" s="3">
        <v>105</v>
      </c>
      <c r="F179" s="2" t="s">
        <v>8</v>
      </c>
      <c r="G179">
        <f t="shared" si="2"/>
        <v>136.5</v>
      </c>
    </row>
    <row r="180" spans="1:7" x14ac:dyDescent="0.25">
      <c r="A180" s="2" t="s">
        <v>4756</v>
      </c>
      <c r="B180" s="2" t="s">
        <v>4757</v>
      </c>
      <c r="C180" s="3">
        <v>240</v>
      </c>
      <c r="D180" s="3">
        <v>192</v>
      </c>
      <c r="E180" s="3">
        <v>192</v>
      </c>
      <c r="F180" s="2" t="s">
        <v>8</v>
      </c>
      <c r="G180">
        <f t="shared" si="2"/>
        <v>249.60000000000002</v>
      </c>
    </row>
    <row r="181" spans="1:7" x14ac:dyDescent="0.25">
      <c r="A181" s="2" t="s">
        <v>4758</v>
      </c>
      <c r="B181" s="2" t="s">
        <v>4759</v>
      </c>
      <c r="C181" s="3">
        <v>270</v>
      </c>
      <c r="D181" s="3">
        <v>216</v>
      </c>
      <c r="E181" s="3">
        <v>216</v>
      </c>
      <c r="F181" s="2" t="s">
        <v>8</v>
      </c>
      <c r="G181">
        <f t="shared" si="2"/>
        <v>280.8</v>
      </c>
    </row>
    <row r="182" spans="1:7" x14ac:dyDescent="0.25">
      <c r="A182" s="2" t="s">
        <v>4760</v>
      </c>
      <c r="B182" s="2" t="s">
        <v>4761</v>
      </c>
      <c r="C182" s="3">
        <v>290</v>
      </c>
      <c r="D182" s="3">
        <v>232</v>
      </c>
      <c r="E182" s="3">
        <v>232</v>
      </c>
      <c r="F182" s="2" t="s">
        <v>8</v>
      </c>
      <c r="G182">
        <f t="shared" si="2"/>
        <v>301.60000000000002</v>
      </c>
    </row>
    <row r="183" spans="1:7" x14ac:dyDescent="0.25">
      <c r="A183" s="2" t="s">
        <v>4762</v>
      </c>
      <c r="B183" s="2" t="s">
        <v>4763</v>
      </c>
      <c r="C183" s="3">
        <v>300</v>
      </c>
      <c r="D183" s="3">
        <v>240</v>
      </c>
      <c r="E183" s="3">
        <v>240</v>
      </c>
      <c r="F183" s="2" t="s">
        <v>8</v>
      </c>
      <c r="G183">
        <f t="shared" si="2"/>
        <v>312</v>
      </c>
    </row>
    <row r="184" spans="1:7" x14ac:dyDescent="0.25">
      <c r="A184" s="2" t="s">
        <v>4764</v>
      </c>
      <c r="B184" s="2" t="s">
        <v>4765</v>
      </c>
      <c r="C184" s="3">
        <v>330</v>
      </c>
      <c r="D184" s="3">
        <v>264</v>
      </c>
      <c r="E184" s="3">
        <v>264</v>
      </c>
      <c r="F184" s="2" t="s">
        <v>8</v>
      </c>
      <c r="G184">
        <f t="shared" si="2"/>
        <v>343.2</v>
      </c>
    </row>
    <row r="185" spans="1:7" x14ac:dyDescent="0.25">
      <c r="A185" s="2" t="s">
        <v>4766</v>
      </c>
      <c r="B185" s="2" t="s">
        <v>4767</v>
      </c>
      <c r="C185" s="3">
        <v>380</v>
      </c>
      <c r="D185" s="3">
        <v>304</v>
      </c>
      <c r="E185" s="3">
        <v>304</v>
      </c>
      <c r="F185" s="2" t="s">
        <v>8</v>
      </c>
      <c r="G185">
        <f t="shared" si="2"/>
        <v>395.2</v>
      </c>
    </row>
    <row r="186" spans="1:7" x14ac:dyDescent="0.25">
      <c r="A186" s="2" t="s">
        <v>4768</v>
      </c>
      <c r="B186" s="2" t="s">
        <v>4769</v>
      </c>
      <c r="C186" s="3">
        <v>110</v>
      </c>
      <c r="D186" s="3">
        <v>88</v>
      </c>
      <c r="E186" s="3">
        <v>85</v>
      </c>
      <c r="F186" s="2" t="s">
        <v>8</v>
      </c>
      <c r="G186">
        <f t="shared" si="2"/>
        <v>110.5</v>
      </c>
    </row>
    <row r="187" spans="1:7" x14ac:dyDescent="0.25">
      <c r="A187" s="2" t="s">
        <v>4770</v>
      </c>
      <c r="B187" s="2" t="s">
        <v>4771</v>
      </c>
      <c r="C187" s="3">
        <v>120</v>
      </c>
      <c r="D187" s="3">
        <v>96</v>
      </c>
      <c r="E187" s="3">
        <v>90</v>
      </c>
      <c r="F187" s="2" t="s">
        <v>8</v>
      </c>
      <c r="G187">
        <f t="shared" si="2"/>
        <v>117</v>
      </c>
    </row>
    <row r="188" spans="1:7" x14ac:dyDescent="0.25">
      <c r="A188" s="2" t="s">
        <v>4772</v>
      </c>
      <c r="B188" s="2" t="s">
        <v>4773</v>
      </c>
      <c r="C188" s="3">
        <v>150</v>
      </c>
      <c r="D188" s="3">
        <v>120</v>
      </c>
      <c r="E188" s="3">
        <v>120</v>
      </c>
      <c r="F188" s="2" t="s">
        <v>8</v>
      </c>
      <c r="G188">
        <f t="shared" si="2"/>
        <v>156</v>
      </c>
    </row>
    <row r="189" spans="1:7" x14ac:dyDescent="0.25">
      <c r="A189" s="2" t="s">
        <v>4774</v>
      </c>
      <c r="B189" s="2" t="s">
        <v>4775</v>
      </c>
      <c r="C189" s="3">
        <v>270</v>
      </c>
      <c r="D189" s="3">
        <v>229</v>
      </c>
      <c r="E189" s="3">
        <v>216</v>
      </c>
      <c r="F189" s="2" t="s">
        <v>8</v>
      </c>
      <c r="G189">
        <f t="shared" si="2"/>
        <v>280.8</v>
      </c>
    </row>
    <row r="190" spans="1:7" x14ac:dyDescent="0.25">
      <c r="A190" s="2" t="s">
        <v>4776</v>
      </c>
      <c r="B190" s="2" t="s">
        <v>4777</v>
      </c>
      <c r="C190" s="3">
        <v>300</v>
      </c>
      <c r="D190" s="3">
        <v>255</v>
      </c>
      <c r="E190" s="3">
        <v>240</v>
      </c>
      <c r="F190" s="2" t="s">
        <v>8</v>
      </c>
      <c r="G190">
        <f t="shared" si="2"/>
        <v>312</v>
      </c>
    </row>
    <row r="191" spans="1:7" x14ac:dyDescent="0.25">
      <c r="A191" s="2" t="s">
        <v>4778</v>
      </c>
      <c r="B191" s="2" t="s">
        <v>4779</v>
      </c>
      <c r="C191" s="3">
        <v>330</v>
      </c>
      <c r="D191" s="3">
        <v>280</v>
      </c>
      <c r="E191" s="3">
        <v>264</v>
      </c>
      <c r="F191" s="2" t="s">
        <v>8</v>
      </c>
      <c r="G191">
        <f t="shared" si="2"/>
        <v>343.2</v>
      </c>
    </row>
    <row r="192" spans="1:7" x14ac:dyDescent="0.25">
      <c r="A192" s="2" t="s">
        <v>4780</v>
      </c>
      <c r="B192" s="2" t="s">
        <v>4781</v>
      </c>
      <c r="C192" s="3">
        <v>360</v>
      </c>
      <c r="D192" s="3">
        <v>306</v>
      </c>
      <c r="E192" s="3">
        <v>288</v>
      </c>
      <c r="F192" s="2" t="s">
        <v>8</v>
      </c>
      <c r="G192">
        <f t="shared" si="2"/>
        <v>374.40000000000003</v>
      </c>
    </row>
    <row r="193" spans="1:7" x14ac:dyDescent="0.25">
      <c r="A193" s="2" t="s">
        <v>4782</v>
      </c>
      <c r="B193" s="2" t="s">
        <v>4783</v>
      </c>
      <c r="C193" s="3">
        <v>100</v>
      </c>
      <c r="D193" s="3">
        <v>80</v>
      </c>
      <c r="E193" s="3">
        <v>80</v>
      </c>
      <c r="F193" s="2" t="s">
        <v>8</v>
      </c>
      <c r="G193">
        <f t="shared" si="2"/>
        <v>104</v>
      </c>
    </row>
    <row r="194" spans="1:7" x14ac:dyDescent="0.25">
      <c r="A194" s="2" t="s">
        <v>4784</v>
      </c>
      <c r="B194" s="2" t="s">
        <v>4785</v>
      </c>
      <c r="C194" s="3">
        <v>110</v>
      </c>
      <c r="D194" s="3">
        <v>88</v>
      </c>
      <c r="E194" s="3">
        <v>88</v>
      </c>
      <c r="F194" s="2" t="s">
        <v>8</v>
      </c>
      <c r="G194">
        <f t="shared" si="2"/>
        <v>114.4</v>
      </c>
    </row>
    <row r="195" spans="1:7" x14ac:dyDescent="0.25">
      <c r="A195" s="2" t="s">
        <v>4786</v>
      </c>
      <c r="B195" s="2" t="s">
        <v>4787</v>
      </c>
      <c r="C195" s="3">
        <v>130</v>
      </c>
      <c r="D195" s="3">
        <v>104</v>
      </c>
      <c r="E195" s="3">
        <v>104</v>
      </c>
      <c r="F195" s="2" t="s">
        <v>8</v>
      </c>
      <c r="G195">
        <f t="shared" ref="G195:G258" si="3">E195*1.3</f>
        <v>135.20000000000002</v>
      </c>
    </row>
    <row r="196" spans="1:7" x14ac:dyDescent="0.25">
      <c r="A196" s="2" t="s">
        <v>4788</v>
      </c>
      <c r="B196" s="2" t="s">
        <v>4789</v>
      </c>
      <c r="C196" s="3">
        <v>170</v>
      </c>
      <c r="D196" s="3">
        <v>136</v>
      </c>
      <c r="E196" s="3">
        <v>136</v>
      </c>
      <c r="F196" s="2" t="s">
        <v>8</v>
      </c>
      <c r="G196">
        <f t="shared" si="3"/>
        <v>176.8</v>
      </c>
    </row>
    <row r="197" spans="1:7" x14ac:dyDescent="0.25">
      <c r="A197" s="2" t="s">
        <v>4790</v>
      </c>
      <c r="B197" s="2" t="s">
        <v>4791</v>
      </c>
      <c r="C197" s="3">
        <v>320</v>
      </c>
      <c r="D197" s="3">
        <v>272</v>
      </c>
      <c r="E197" s="3">
        <v>256</v>
      </c>
      <c r="F197" s="2" t="s">
        <v>8</v>
      </c>
      <c r="G197">
        <f t="shared" si="3"/>
        <v>332.8</v>
      </c>
    </row>
    <row r="198" spans="1:7" x14ac:dyDescent="0.25">
      <c r="A198" s="2" t="s">
        <v>4792</v>
      </c>
      <c r="B198" s="2" t="s">
        <v>4793</v>
      </c>
      <c r="C198" s="3">
        <v>270</v>
      </c>
      <c r="D198" s="3">
        <v>229</v>
      </c>
      <c r="E198" s="3">
        <v>216</v>
      </c>
      <c r="F198" s="2" t="s">
        <v>8</v>
      </c>
      <c r="G198">
        <f t="shared" si="3"/>
        <v>280.8</v>
      </c>
    </row>
    <row r="199" spans="1:7" x14ac:dyDescent="0.25">
      <c r="A199" s="2" t="s">
        <v>4794</v>
      </c>
      <c r="B199" s="2" t="s">
        <v>4795</v>
      </c>
      <c r="C199" s="3">
        <v>290</v>
      </c>
      <c r="D199" s="3">
        <v>246</v>
      </c>
      <c r="E199" s="3">
        <v>232</v>
      </c>
      <c r="F199" s="2" t="s">
        <v>8</v>
      </c>
      <c r="G199">
        <f t="shared" si="3"/>
        <v>301.60000000000002</v>
      </c>
    </row>
    <row r="200" spans="1:7" x14ac:dyDescent="0.25">
      <c r="A200" s="2" t="s">
        <v>4796</v>
      </c>
      <c r="B200" s="2" t="s">
        <v>4797</v>
      </c>
      <c r="C200" s="3">
        <v>330</v>
      </c>
      <c r="D200" s="3">
        <v>280</v>
      </c>
      <c r="E200" s="3">
        <v>264</v>
      </c>
      <c r="F200" s="2" t="s">
        <v>8</v>
      </c>
      <c r="G200">
        <f t="shared" si="3"/>
        <v>343.2</v>
      </c>
    </row>
    <row r="201" spans="1:7" x14ac:dyDescent="0.25">
      <c r="A201" s="2" t="s">
        <v>4798</v>
      </c>
      <c r="B201" s="2" t="s">
        <v>4799</v>
      </c>
      <c r="C201" s="3">
        <v>100</v>
      </c>
      <c r="D201" s="3">
        <v>80</v>
      </c>
      <c r="E201" s="3">
        <v>80</v>
      </c>
      <c r="F201" s="2" t="s">
        <v>8</v>
      </c>
      <c r="G201">
        <f t="shared" si="3"/>
        <v>104</v>
      </c>
    </row>
    <row r="202" spans="1:7" x14ac:dyDescent="0.25">
      <c r="A202" s="2" t="s">
        <v>4800</v>
      </c>
      <c r="B202" s="2" t="s">
        <v>4801</v>
      </c>
      <c r="C202" s="3">
        <v>160</v>
      </c>
      <c r="D202" s="3">
        <v>128</v>
      </c>
      <c r="E202" s="3">
        <v>128</v>
      </c>
      <c r="F202" s="2" t="s">
        <v>8</v>
      </c>
      <c r="G202">
        <f t="shared" si="3"/>
        <v>166.4</v>
      </c>
    </row>
    <row r="203" spans="1:7" x14ac:dyDescent="0.25">
      <c r="A203" s="2" t="s">
        <v>4802</v>
      </c>
      <c r="B203" s="2" t="s">
        <v>4803</v>
      </c>
      <c r="C203" s="3">
        <v>100</v>
      </c>
      <c r="D203" s="3">
        <v>80</v>
      </c>
      <c r="E203" s="3">
        <v>80</v>
      </c>
      <c r="F203" s="2" t="s">
        <v>8</v>
      </c>
      <c r="G203">
        <f t="shared" si="3"/>
        <v>104</v>
      </c>
    </row>
    <row r="204" spans="1:7" x14ac:dyDescent="0.25">
      <c r="A204" s="2" t="s">
        <v>4804</v>
      </c>
      <c r="B204" s="2" t="s">
        <v>4805</v>
      </c>
      <c r="C204" s="3">
        <v>170</v>
      </c>
      <c r="D204" s="3">
        <v>136</v>
      </c>
      <c r="E204" s="3">
        <v>130</v>
      </c>
      <c r="F204" s="2" t="s">
        <v>8</v>
      </c>
      <c r="G204">
        <f t="shared" si="3"/>
        <v>169</v>
      </c>
    </row>
    <row r="205" spans="1:7" x14ac:dyDescent="0.25">
      <c r="A205" s="2" t="s">
        <v>4806</v>
      </c>
      <c r="B205" s="2" t="s">
        <v>4807</v>
      </c>
      <c r="C205" s="3">
        <v>260</v>
      </c>
      <c r="D205" s="3">
        <v>221</v>
      </c>
      <c r="E205" s="3">
        <v>208</v>
      </c>
      <c r="F205" s="2" t="s">
        <v>8</v>
      </c>
      <c r="G205">
        <f t="shared" si="3"/>
        <v>270.40000000000003</v>
      </c>
    </row>
    <row r="206" spans="1:7" x14ac:dyDescent="0.25">
      <c r="A206" s="2" t="s">
        <v>4808</v>
      </c>
      <c r="B206" s="2" t="s">
        <v>4809</v>
      </c>
      <c r="C206" s="3">
        <v>280</v>
      </c>
      <c r="D206" s="3">
        <v>224</v>
      </c>
      <c r="E206" s="3">
        <v>224</v>
      </c>
      <c r="F206" s="2" t="s">
        <v>8</v>
      </c>
      <c r="G206">
        <f t="shared" si="3"/>
        <v>291.2</v>
      </c>
    </row>
    <row r="207" spans="1:7" x14ac:dyDescent="0.25">
      <c r="A207" s="2" t="s">
        <v>4810</v>
      </c>
      <c r="B207" s="2" t="s">
        <v>4811</v>
      </c>
      <c r="C207" s="3">
        <v>330</v>
      </c>
      <c r="D207" s="3">
        <v>264</v>
      </c>
      <c r="E207" s="3">
        <v>264</v>
      </c>
      <c r="F207" s="2" t="s">
        <v>8</v>
      </c>
      <c r="G207">
        <f t="shared" si="3"/>
        <v>343.2</v>
      </c>
    </row>
    <row r="208" spans="1:7" x14ac:dyDescent="0.25">
      <c r="A208" s="2" t="s">
        <v>4812</v>
      </c>
      <c r="B208" s="2" t="s">
        <v>4813</v>
      </c>
      <c r="C208" s="3">
        <v>360</v>
      </c>
      <c r="D208" s="3">
        <v>288</v>
      </c>
      <c r="E208" s="3">
        <v>288</v>
      </c>
      <c r="F208" s="2" t="s">
        <v>8</v>
      </c>
      <c r="G208">
        <f t="shared" si="3"/>
        <v>374.40000000000003</v>
      </c>
    </row>
    <row r="209" spans="1:7" x14ac:dyDescent="0.25">
      <c r="A209" s="2" t="s">
        <v>4814</v>
      </c>
      <c r="B209" s="2" t="s">
        <v>4815</v>
      </c>
      <c r="C209" s="3">
        <v>270</v>
      </c>
      <c r="D209" s="3">
        <v>216</v>
      </c>
      <c r="E209" s="3">
        <v>216</v>
      </c>
      <c r="F209" s="2" t="s">
        <v>8</v>
      </c>
      <c r="G209">
        <f t="shared" si="3"/>
        <v>280.8</v>
      </c>
    </row>
    <row r="210" spans="1:7" x14ac:dyDescent="0.25">
      <c r="A210" s="2" t="s">
        <v>4816</v>
      </c>
      <c r="B210" s="2" t="s">
        <v>4817</v>
      </c>
      <c r="C210" s="3">
        <v>290</v>
      </c>
      <c r="D210" s="3">
        <v>232</v>
      </c>
      <c r="E210" s="3">
        <v>232</v>
      </c>
      <c r="F210" s="2" t="s">
        <v>8</v>
      </c>
      <c r="G210">
        <f t="shared" si="3"/>
        <v>301.60000000000002</v>
      </c>
    </row>
    <row r="211" spans="1:7" x14ac:dyDescent="0.25">
      <c r="A211" s="2" t="s">
        <v>4818</v>
      </c>
      <c r="B211" s="2" t="s">
        <v>4819</v>
      </c>
      <c r="C211" s="3">
        <v>330</v>
      </c>
      <c r="D211" s="3">
        <v>264</v>
      </c>
      <c r="E211" s="3">
        <v>264</v>
      </c>
      <c r="F211" s="2" t="s">
        <v>8</v>
      </c>
      <c r="G211">
        <f t="shared" si="3"/>
        <v>343.2</v>
      </c>
    </row>
    <row r="212" spans="1:7" x14ac:dyDescent="0.25">
      <c r="A212" s="2" t="s">
        <v>4820</v>
      </c>
      <c r="B212" s="2" t="s">
        <v>4821</v>
      </c>
      <c r="C212" s="3">
        <v>350</v>
      </c>
      <c r="D212" s="3">
        <v>280</v>
      </c>
      <c r="E212" s="3">
        <v>280</v>
      </c>
      <c r="F212" s="2" t="s">
        <v>8</v>
      </c>
      <c r="G212">
        <f t="shared" si="3"/>
        <v>364</v>
      </c>
    </row>
    <row r="213" spans="1:7" x14ac:dyDescent="0.25">
      <c r="A213" s="2" t="s">
        <v>4822</v>
      </c>
      <c r="B213" s="2" t="s">
        <v>4823</v>
      </c>
      <c r="C213" s="3">
        <v>140</v>
      </c>
      <c r="D213" s="3">
        <v>119</v>
      </c>
      <c r="E213" s="3">
        <v>112</v>
      </c>
      <c r="F213" s="2" t="s">
        <v>8</v>
      </c>
      <c r="G213">
        <f t="shared" si="3"/>
        <v>145.6</v>
      </c>
    </row>
    <row r="214" spans="1:7" x14ac:dyDescent="0.25">
      <c r="A214" s="2" t="s">
        <v>4824</v>
      </c>
      <c r="B214" s="2" t="s">
        <v>4825</v>
      </c>
      <c r="C214" s="3">
        <v>220</v>
      </c>
      <c r="D214" s="3">
        <v>187</v>
      </c>
      <c r="E214" s="3">
        <v>176</v>
      </c>
      <c r="F214" s="2" t="s">
        <v>8</v>
      </c>
      <c r="G214">
        <f t="shared" si="3"/>
        <v>228.8</v>
      </c>
    </row>
    <row r="215" spans="1:7" x14ac:dyDescent="0.25">
      <c r="A215" s="2" t="s">
        <v>4826</v>
      </c>
      <c r="B215" s="2" t="s">
        <v>4827</v>
      </c>
      <c r="C215" s="3">
        <v>290</v>
      </c>
      <c r="D215" s="3">
        <v>232</v>
      </c>
      <c r="E215" s="3">
        <v>232</v>
      </c>
      <c r="F215" s="2" t="s">
        <v>8</v>
      </c>
      <c r="G215">
        <f t="shared" si="3"/>
        <v>301.60000000000002</v>
      </c>
    </row>
    <row r="216" spans="1:7" x14ac:dyDescent="0.25">
      <c r="A216" s="2" t="s">
        <v>4828</v>
      </c>
      <c r="B216" s="2" t="s">
        <v>4829</v>
      </c>
      <c r="C216" s="3">
        <v>310</v>
      </c>
      <c r="D216" s="3">
        <v>263</v>
      </c>
      <c r="E216" s="3">
        <v>248</v>
      </c>
      <c r="F216" s="2" t="s">
        <v>8</v>
      </c>
      <c r="G216">
        <f t="shared" si="3"/>
        <v>322.40000000000003</v>
      </c>
    </row>
    <row r="217" spans="1:7" x14ac:dyDescent="0.25">
      <c r="A217" s="2" t="s">
        <v>4830</v>
      </c>
      <c r="B217" s="2" t="s">
        <v>4831</v>
      </c>
      <c r="C217" s="3">
        <v>350</v>
      </c>
      <c r="D217" s="3">
        <v>297</v>
      </c>
      <c r="E217" s="3">
        <v>280</v>
      </c>
      <c r="F217" s="2" t="s">
        <v>8</v>
      </c>
      <c r="G217">
        <f t="shared" si="3"/>
        <v>364</v>
      </c>
    </row>
    <row r="218" spans="1:7" x14ac:dyDescent="0.25">
      <c r="A218" s="2" t="s">
        <v>4832</v>
      </c>
      <c r="B218" s="2" t="s">
        <v>4833</v>
      </c>
      <c r="C218" s="3">
        <v>230</v>
      </c>
      <c r="D218" s="3">
        <v>195</v>
      </c>
      <c r="E218" s="3">
        <v>184</v>
      </c>
      <c r="F218" s="2" t="s">
        <v>8</v>
      </c>
      <c r="G218">
        <f t="shared" si="3"/>
        <v>239.20000000000002</v>
      </c>
    </row>
    <row r="219" spans="1:7" x14ac:dyDescent="0.25">
      <c r="A219" s="2" t="s">
        <v>4834</v>
      </c>
      <c r="B219" s="2" t="s">
        <v>4835</v>
      </c>
      <c r="C219" s="3">
        <v>340</v>
      </c>
      <c r="D219" s="3">
        <v>272</v>
      </c>
      <c r="E219" s="3">
        <v>272</v>
      </c>
      <c r="F219" s="2" t="s">
        <v>8</v>
      </c>
      <c r="G219">
        <f t="shared" si="3"/>
        <v>353.6</v>
      </c>
    </row>
    <row r="220" spans="1:7" x14ac:dyDescent="0.25">
      <c r="A220" s="2" t="s">
        <v>4836</v>
      </c>
      <c r="B220" s="2" t="s">
        <v>4837</v>
      </c>
      <c r="C220" s="3">
        <v>230</v>
      </c>
      <c r="D220" s="3">
        <v>195</v>
      </c>
      <c r="E220" s="3">
        <v>184</v>
      </c>
      <c r="F220" s="2" t="s">
        <v>8</v>
      </c>
      <c r="G220">
        <f t="shared" si="3"/>
        <v>239.20000000000002</v>
      </c>
    </row>
    <row r="221" spans="1:7" x14ac:dyDescent="0.25">
      <c r="A221" s="2" t="s">
        <v>4838</v>
      </c>
      <c r="B221" s="2" t="s">
        <v>4839</v>
      </c>
      <c r="C221" s="3">
        <v>290</v>
      </c>
      <c r="D221" s="3">
        <v>232</v>
      </c>
      <c r="E221" s="3">
        <v>232</v>
      </c>
      <c r="F221" s="2" t="s">
        <v>8</v>
      </c>
      <c r="G221">
        <f t="shared" si="3"/>
        <v>301.60000000000002</v>
      </c>
    </row>
    <row r="222" spans="1:7" x14ac:dyDescent="0.25">
      <c r="A222" s="2" t="s">
        <v>4840</v>
      </c>
      <c r="B222" s="2" t="s">
        <v>4841</v>
      </c>
      <c r="C222" s="3">
        <v>340</v>
      </c>
      <c r="D222" s="3">
        <v>272</v>
      </c>
      <c r="E222" s="3">
        <v>272</v>
      </c>
      <c r="F222" s="2" t="s">
        <v>8</v>
      </c>
      <c r="G222">
        <f t="shared" si="3"/>
        <v>353.6</v>
      </c>
    </row>
    <row r="223" spans="1:7" x14ac:dyDescent="0.25">
      <c r="A223" s="2" t="s">
        <v>4842</v>
      </c>
      <c r="B223" s="2" t="s">
        <v>4843</v>
      </c>
      <c r="C223" s="3">
        <v>237</v>
      </c>
      <c r="D223" s="3">
        <v>201</v>
      </c>
      <c r="E223" s="3">
        <v>189</v>
      </c>
      <c r="F223" s="2" t="s">
        <v>8</v>
      </c>
      <c r="G223">
        <f t="shared" si="3"/>
        <v>245.70000000000002</v>
      </c>
    </row>
    <row r="224" spans="1:7" x14ac:dyDescent="0.25">
      <c r="A224" s="2" t="s">
        <v>4844</v>
      </c>
      <c r="B224" s="2" t="s">
        <v>4845</v>
      </c>
      <c r="C224" s="3">
        <v>370</v>
      </c>
      <c r="D224" s="3">
        <v>296</v>
      </c>
      <c r="E224" s="3">
        <v>296</v>
      </c>
      <c r="F224" s="2" t="s">
        <v>8</v>
      </c>
      <c r="G224">
        <f t="shared" si="3"/>
        <v>384.8</v>
      </c>
    </row>
    <row r="225" spans="1:7" x14ac:dyDescent="0.25">
      <c r="A225" s="2" t="s">
        <v>4846</v>
      </c>
      <c r="B225" s="2" t="s">
        <v>4847</v>
      </c>
      <c r="C225" s="3">
        <v>150</v>
      </c>
      <c r="D225" s="3">
        <v>120</v>
      </c>
      <c r="E225" s="3">
        <v>120</v>
      </c>
      <c r="F225" s="2" t="s">
        <v>8</v>
      </c>
      <c r="G225">
        <f t="shared" si="3"/>
        <v>156</v>
      </c>
    </row>
    <row r="226" spans="1:7" x14ac:dyDescent="0.25">
      <c r="A226" s="2" t="s">
        <v>4848</v>
      </c>
      <c r="B226" s="2" t="s">
        <v>4849</v>
      </c>
      <c r="C226" s="3">
        <v>270</v>
      </c>
      <c r="D226" s="3">
        <v>229</v>
      </c>
      <c r="E226" s="3">
        <v>216</v>
      </c>
      <c r="F226" s="2" t="s">
        <v>8</v>
      </c>
      <c r="G226">
        <f t="shared" si="3"/>
        <v>280.8</v>
      </c>
    </row>
    <row r="227" spans="1:7" x14ac:dyDescent="0.25">
      <c r="A227" s="2" t="s">
        <v>4850</v>
      </c>
      <c r="B227" s="2" t="s">
        <v>4851</v>
      </c>
      <c r="C227" s="3">
        <v>300</v>
      </c>
      <c r="D227" s="3">
        <v>240</v>
      </c>
      <c r="E227" s="3">
        <v>240</v>
      </c>
      <c r="F227" s="2" t="s">
        <v>8</v>
      </c>
      <c r="G227">
        <f t="shared" si="3"/>
        <v>312</v>
      </c>
    </row>
    <row r="228" spans="1:7" x14ac:dyDescent="0.25">
      <c r="A228" s="2" t="s">
        <v>4852</v>
      </c>
      <c r="B228" s="2" t="s">
        <v>4853</v>
      </c>
      <c r="C228" s="3">
        <v>350</v>
      </c>
      <c r="D228" s="3">
        <v>297</v>
      </c>
      <c r="E228" s="3">
        <v>280</v>
      </c>
      <c r="F228" s="2" t="s">
        <v>8</v>
      </c>
      <c r="G228">
        <f t="shared" si="3"/>
        <v>364</v>
      </c>
    </row>
    <row r="229" spans="1:7" x14ac:dyDescent="0.25">
      <c r="A229" s="2" t="s">
        <v>4854</v>
      </c>
      <c r="B229" s="2" t="s">
        <v>4855</v>
      </c>
      <c r="C229" s="3">
        <v>370</v>
      </c>
      <c r="D229" s="3">
        <v>304</v>
      </c>
      <c r="E229" s="3">
        <v>304</v>
      </c>
      <c r="F229" s="2" t="s">
        <v>8</v>
      </c>
      <c r="G229">
        <f t="shared" si="3"/>
        <v>395.2</v>
      </c>
    </row>
    <row r="230" spans="1:7" x14ac:dyDescent="0.25">
      <c r="A230" s="2" t="s">
        <v>4856</v>
      </c>
      <c r="B230" s="2" t="s">
        <v>4857</v>
      </c>
      <c r="C230" s="3">
        <v>100</v>
      </c>
      <c r="D230" s="3">
        <v>80</v>
      </c>
      <c r="E230" s="3">
        <v>80</v>
      </c>
      <c r="F230" s="2" t="s">
        <v>8</v>
      </c>
      <c r="G230">
        <f t="shared" si="3"/>
        <v>104</v>
      </c>
    </row>
    <row r="231" spans="1:7" x14ac:dyDescent="0.25">
      <c r="A231" s="2" t="s">
        <v>4858</v>
      </c>
      <c r="B231" s="2" t="s">
        <v>4859</v>
      </c>
      <c r="C231" s="3">
        <v>180</v>
      </c>
      <c r="D231" s="3">
        <v>144</v>
      </c>
      <c r="E231" s="3">
        <v>144</v>
      </c>
      <c r="F231" s="2" t="s">
        <v>8</v>
      </c>
      <c r="G231">
        <f t="shared" si="3"/>
        <v>187.20000000000002</v>
      </c>
    </row>
    <row r="232" spans="1:7" x14ac:dyDescent="0.25">
      <c r="A232" s="2" t="s">
        <v>4860</v>
      </c>
      <c r="B232" s="2" t="s">
        <v>4861</v>
      </c>
      <c r="C232" s="3">
        <v>310</v>
      </c>
      <c r="D232" s="3">
        <v>263</v>
      </c>
      <c r="E232" s="3">
        <v>248</v>
      </c>
      <c r="F232" s="2" t="s">
        <v>8</v>
      </c>
      <c r="G232">
        <f t="shared" si="3"/>
        <v>322.40000000000003</v>
      </c>
    </row>
    <row r="233" spans="1:7" x14ac:dyDescent="0.25">
      <c r="A233" s="2" t="s">
        <v>4862</v>
      </c>
      <c r="B233" s="2" t="s">
        <v>4863</v>
      </c>
      <c r="C233" s="3">
        <v>270</v>
      </c>
      <c r="D233" s="3">
        <v>216</v>
      </c>
      <c r="E233" s="3">
        <v>216</v>
      </c>
      <c r="F233" s="2" t="s">
        <v>8</v>
      </c>
      <c r="G233">
        <f t="shared" si="3"/>
        <v>280.8</v>
      </c>
    </row>
    <row r="234" spans="1:7" x14ac:dyDescent="0.25">
      <c r="A234" s="2" t="s">
        <v>4864</v>
      </c>
      <c r="B234" s="2" t="s">
        <v>4865</v>
      </c>
      <c r="C234" s="3">
        <v>300</v>
      </c>
      <c r="D234" s="3">
        <v>255</v>
      </c>
      <c r="E234" s="3">
        <v>240</v>
      </c>
      <c r="F234" s="2" t="s">
        <v>8</v>
      </c>
      <c r="G234">
        <f t="shared" si="3"/>
        <v>312</v>
      </c>
    </row>
    <row r="235" spans="1:7" x14ac:dyDescent="0.25">
      <c r="A235" s="2" t="s">
        <v>4866</v>
      </c>
      <c r="B235" s="2" t="s">
        <v>4867</v>
      </c>
      <c r="C235" s="3">
        <v>340</v>
      </c>
      <c r="D235" s="3">
        <v>272</v>
      </c>
      <c r="E235" s="3">
        <v>272</v>
      </c>
      <c r="F235" s="2" t="s">
        <v>8</v>
      </c>
      <c r="G235">
        <f t="shared" si="3"/>
        <v>353.6</v>
      </c>
    </row>
    <row r="236" spans="1:7" x14ac:dyDescent="0.25">
      <c r="A236" s="2" t="s">
        <v>4868</v>
      </c>
      <c r="B236" s="2" t="s">
        <v>4869</v>
      </c>
      <c r="C236" s="3">
        <v>380</v>
      </c>
      <c r="D236" s="3">
        <v>304</v>
      </c>
      <c r="E236" s="3">
        <v>304</v>
      </c>
      <c r="F236" s="2" t="s">
        <v>8</v>
      </c>
      <c r="G236">
        <f t="shared" si="3"/>
        <v>395.2</v>
      </c>
    </row>
    <row r="237" spans="1:7" x14ac:dyDescent="0.25">
      <c r="A237" s="2" t="s">
        <v>4870</v>
      </c>
      <c r="B237" s="2" t="s">
        <v>4871</v>
      </c>
      <c r="C237" s="3">
        <v>410</v>
      </c>
      <c r="D237" s="3">
        <v>328</v>
      </c>
      <c r="E237" s="3">
        <v>328</v>
      </c>
      <c r="F237" s="2" t="s">
        <v>8</v>
      </c>
      <c r="G237">
        <f t="shared" si="3"/>
        <v>426.40000000000003</v>
      </c>
    </row>
    <row r="238" spans="1:7" x14ac:dyDescent="0.25">
      <c r="A238" s="2" t="s">
        <v>4872</v>
      </c>
      <c r="B238" s="2" t="s">
        <v>4873</v>
      </c>
      <c r="C238" s="3">
        <v>300</v>
      </c>
      <c r="D238" s="3">
        <v>240</v>
      </c>
      <c r="E238" s="3">
        <v>240</v>
      </c>
      <c r="F238" s="2" t="s">
        <v>8</v>
      </c>
      <c r="G238">
        <f t="shared" si="3"/>
        <v>312</v>
      </c>
    </row>
    <row r="239" spans="1:7" x14ac:dyDescent="0.25">
      <c r="A239" s="2" t="s">
        <v>4874</v>
      </c>
      <c r="B239" s="2" t="s">
        <v>4875</v>
      </c>
      <c r="C239" s="3">
        <v>330</v>
      </c>
      <c r="D239" s="3">
        <v>264</v>
      </c>
      <c r="E239" s="3">
        <v>264</v>
      </c>
      <c r="F239" s="2" t="s">
        <v>8</v>
      </c>
      <c r="G239">
        <f t="shared" si="3"/>
        <v>343.2</v>
      </c>
    </row>
    <row r="240" spans="1:7" x14ac:dyDescent="0.25">
      <c r="A240" s="2" t="s">
        <v>4876</v>
      </c>
      <c r="B240" s="2" t="s">
        <v>4877</v>
      </c>
      <c r="C240" s="3">
        <v>370</v>
      </c>
      <c r="D240" s="3">
        <v>296</v>
      </c>
      <c r="E240" s="3">
        <v>296</v>
      </c>
      <c r="F240" s="2" t="s">
        <v>8</v>
      </c>
      <c r="G240">
        <f t="shared" si="3"/>
        <v>384.8</v>
      </c>
    </row>
    <row r="241" spans="1:7" x14ac:dyDescent="0.25">
      <c r="A241" s="2" t="s">
        <v>4878</v>
      </c>
      <c r="B241" s="2" t="s">
        <v>4879</v>
      </c>
      <c r="C241" s="3">
        <v>400</v>
      </c>
      <c r="D241" s="3">
        <v>320</v>
      </c>
      <c r="E241" s="3">
        <v>320</v>
      </c>
      <c r="F241" s="2" t="s">
        <v>8</v>
      </c>
      <c r="G241">
        <f t="shared" si="3"/>
        <v>416</v>
      </c>
    </row>
    <row r="242" spans="1:7" x14ac:dyDescent="0.25">
      <c r="A242" s="2" t="s">
        <v>4880</v>
      </c>
      <c r="B242" s="2" t="s">
        <v>4881</v>
      </c>
      <c r="C242" s="3">
        <v>143</v>
      </c>
      <c r="D242" s="3">
        <v>121</v>
      </c>
      <c r="E242" s="3">
        <v>114</v>
      </c>
      <c r="F242" s="2" t="s">
        <v>8</v>
      </c>
      <c r="G242">
        <f t="shared" si="3"/>
        <v>148.20000000000002</v>
      </c>
    </row>
    <row r="243" spans="1:7" x14ac:dyDescent="0.25">
      <c r="A243" s="2" t="s">
        <v>4882</v>
      </c>
      <c r="B243" s="2" t="s">
        <v>4883</v>
      </c>
      <c r="C243" s="3">
        <v>130</v>
      </c>
      <c r="D243" s="3">
        <v>104</v>
      </c>
      <c r="E243" s="3">
        <v>104</v>
      </c>
      <c r="F243" s="2" t="s">
        <v>8</v>
      </c>
      <c r="G243">
        <f t="shared" si="3"/>
        <v>135.20000000000002</v>
      </c>
    </row>
    <row r="244" spans="1:7" x14ac:dyDescent="0.25">
      <c r="A244" s="2" t="s">
        <v>4884</v>
      </c>
      <c r="B244" s="2" t="s">
        <v>4885</v>
      </c>
      <c r="C244" s="3">
        <v>200</v>
      </c>
      <c r="D244" s="3">
        <v>170</v>
      </c>
      <c r="E244" s="3">
        <v>160</v>
      </c>
      <c r="F244" s="2" t="s">
        <v>8</v>
      </c>
      <c r="G244">
        <f t="shared" si="3"/>
        <v>208</v>
      </c>
    </row>
    <row r="245" spans="1:7" x14ac:dyDescent="0.25">
      <c r="A245" s="2" t="s">
        <v>4886</v>
      </c>
      <c r="B245" s="2" t="s">
        <v>4887</v>
      </c>
      <c r="C245" s="3">
        <v>150</v>
      </c>
      <c r="D245" s="3">
        <v>120</v>
      </c>
      <c r="E245" s="3">
        <v>120</v>
      </c>
      <c r="F245" s="2" t="s">
        <v>8</v>
      </c>
      <c r="G245">
        <f t="shared" si="3"/>
        <v>156</v>
      </c>
    </row>
    <row r="246" spans="1:7" x14ac:dyDescent="0.25">
      <c r="A246" s="2" t="s">
        <v>4888</v>
      </c>
      <c r="B246" s="2" t="s">
        <v>4889</v>
      </c>
      <c r="C246" s="3">
        <v>150</v>
      </c>
      <c r="D246" s="3">
        <v>120</v>
      </c>
      <c r="E246" s="3">
        <v>120</v>
      </c>
      <c r="F246" s="2" t="s">
        <v>8</v>
      </c>
      <c r="G246">
        <f t="shared" si="3"/>
        <v>156</v>
      </c>
    </row>
    <row r="247" spans="1:7" x14ac:dyDescent="0.25">
      <c r="A247" s="2" t="s">
        <v>4890</v>
      </c>
      <c r="B247" s="2" t="s">
        <v>4891</v>
      </c>
      <c r="C247" s="3">
        <v>200</v>
      </c>
      <c r="D247" s="3">
        <v>170</v>
      </c>
      <c r="E247" s="3">
        <v>160</v>
      </c>
      <c r="F247" s="2" t="s">
        <v>8</v>
      </c>
      <c r="G247">
        <f t="shared" si="3"/>
        <v>208</v>
      </c>
    </row>
    <row r="248" spans="1:7" x14ac:dyDescent="0.25">
      <c r="A248" s="2" t="s">
        <v>4892</v>
      </c>
      <c r="B248" s="2" t="s">
        <v>4893</v>
      </c>
      <c r="C248" s="3">
        <v>290</v>
      </c>
      <c r="D248" s="3">
        <v>246</v>
      </c>
      <c r="E248" s="3">
        <v>232</v>
      </c>
      <c r="F248" s="2" t="s">
        <v>8</v>
      </c>
      <c r="G248">
        <f t="shared" si="3"/>
        <v>301.60000000000002</v>
      </c>
    </row>
    <row r="249" spans="1:7" x14ac:dyDescent="0.25">
      <c r="A249" s="2" t="s">
        <v>4894</v>
      </c>
      <c r="B249" s="2" t="s">
        <v>4895</v>
      </c>
      <c r="C249" s="3">
        <v>310</v>
      </c>
      <c r="D249" s="3">
        <v>263</v>
      </c>
      <c r="E249" s="3">
        <v>248</v>
      </c>
      <c r="F249" s="2" t="s">
        <v>8</v>
      </c>
      <c r="G249">
        <f t="shared" si="3"/>
        <v>322.40000000000003</v>
      </c>
    </row>
    <row r="250" spans="1:7" x14ac:dyDescent="0.25">
      <c r="A250" s="2" t="s">
        <v>4896</v>
      </c>
      <c r="B250" s="2" t="s">
        <v>4897</v>
      </c>
      <c r="C250" s="3">
        <v>330</v>
      </c>
      <c r="D250" s="3">
        <v>280</v>
      </c>
      <c r="E250" s="3">
        <v>264</v>
      </c>
      <c r="F250" s="2" t="s">
        <v>8</v>
      </c>
      <c r="G250">
        <f t="shared" si="3"/>
        <v>343.2</v>
      </c>
    </row>
    <row r="251" spans="1:7" x14ac:dyDescent="0.25">
      <c r="A251" s="2" t="s">
        <v>4898</v>
      </c>
      <c r="B251" s="2" t="s">
        <v>4899</v>
      </c>
      <c r="C251" s="3">
        <v>360</v>
      </c>
      <c r="D251" s="3">
        <v>288</v>
      </c>
      <c r="E251" s="3">
        <v>288</v>
      </c>
      <c r="F251" s="2" t="s">
        <v>8</v>
      </c>
      <c r="G251">
        <f t="shared" si="3"/>
        <v>374.40000000000003</v>
      </c>
    </row>
    <row r="252" spans="1:7" x14ac:dyDescent="0.25">
      <c r="A252" s="2" t="s">
        <v>4900</v>
      </c>
      <c r="B252" s="2" t="s">
        <v>4901</v>
      </c>
      <c r="C252" s="3">
        <v>260</v>
      </c>
      <c r="D252" s="3">
        <v>221</v>
      </c>
      <c r="E252" s="3">
        <v>208</v>
      </c>
      <c r="F252" s="2" t="s">
        <v>8</v>
      </c>
      <c r="G252">
        <f t="shared" si="3"/>
        <v>270.40000000000003</v>
      </c>
    </row>
    <row r="253" spans="1:7" x14ac:dyDescent="0.25">
      <c r="A253" s="2" t="s">
        <v>4902</v>
      </c>
      <c r="B253" s="2" t="s">
        <v>4903</v>
      </c>
      <c r="C253" s="3">
        <v>280</v>
      </c>
      <c r="D253" s="3">
        <v>238</v>
      </c>
      <c r="E253" s="3">
        <v>224</v>
      </c>
      <c r="F253" s="2" t="s">
        <v>8</v>
      </c>
      <c r="G253">
        <f t="shared" si="3"/>
        <v>291.2</v>
      </c>
    </row>
    <row r="254" spans="1:7" x14ac:dyDescent="0.25">
      <c r="A254" s="2" t="s">
        <v>4904</v>
      </c>
      <c r="B254" s="2" t="s">
        <v>4905</v>
      </c>
      <c r="C254" s="3">
        <v>310</v>
      </c>
      <c r="D254" s="3">
        <v>248</v>
      </c>
      <c r="E254" s="3">
        <v>248</v>
      </c>
      <c r="F254" s="2" t="s">
        <v>8</v>
      </c>
      <c r="G254">
        <f t="shared" si="3"/>
        <v>322.40000000000003</v>
      </c>
    </row>
    <row r="255" spans="1:7" x14ac:dyDescent="0.25">
      <c r="A255" s="2" t="s">
        <v>4906</v>
      </c>
      <c r="B255" s="2" t="s">
        <v>4907</v>
      </c>
      <c r="C255" s="3">
        <v>350</v>
      </c>
      <c r="D255" s="3">
        <v>280</v>
      </c>
      <c r="E255" s="3">
        <v>280</v>
      </c>
      <c r="F255" s="2" t="s">
        <v>8</v>
      </c>
      <c r="G255">
        <f t="shared" si="3"/>
        <v>364</v>
      </c>
    </row>
    <row r="256" spans="1:7" x14ac:dyDescent="0.25">
      <c r="A256" s="2" t="s">
        <v>4908</v>
      </c>
      <c r="B256" s="2" t="s">
        <v>4909</v>
      </c>
      <c r="C256" s="3">
        <v>170</v>
      </c>
      <c r="D256" s="3">
        <v>136</v>
      </c>
      <c r="E256" s="3">
        <v>136</v>
      </c>
      <c r="F256" s="2" t="s">
        <v>8</v>
      </c>
      <c r="G256">
        <f t="shared" si="3"/>
        <v>176.8</v>
      </c>
    </row>
    <row r="257" spans="1:7" x14ac:dyDescent="0.25">
      <c r="A257" s="2" t="s">
        <v>4910</v>
      </c>
      <c r="B257" s="2" t="s">
        <v>4911</v>
      </c>
      <c r="C257" s="3">
        <v>170</v>
      </c>
      <c r="D257" s="3">
        <v>136</v>
      </c>
      <c r="E257" s="3">
        <v>136</v>
      </c>
      <c r="F257" s="2" t="s">
        <v>8</v>
      </c>
      <c r="G257">
        <f t="shared" si="3"/>
        <v>176.8</v>
      </c>
    </row>
    <row r="258" spans="1:7" x14ac:dyDescent="0.25">
      <c r="A258" s="2" t="s">
        <v>4912</v>
      </c>
      <c r="B258" s="2" t="s">
        <v>4913</v>
      </c>
      <c r="C258" s="3">
        <v>87</v>
      </c>
      <c r="D258" s="3">
        <v>73</v>
      </c>
      <c r="E258" s="3">
        <v>68</v>
      </c>
      <c r="F258" s="2" t="s">
        <v>8</v>
      </c>
      <c r="G258">
        <f t="shared" si="3"/>
        <v>88.4</v>
      </c>
    </row>
    <row r="259" spans="1:7" x14ac:dyDescent="0.25">
      <c r="A259" s="2" t="s">
        <v>4914</v>
      </c>
      <c r="B259" s="2" t="s">
        <v>4915</v>
      </c>
      <c r="C259" s="3">
        <v>143</v>
      </c>
      <c r="D259" s="3">
        <v>114</v>
      </c>
      <c r="E259" s="3">
        <v>114</v>
      </c>
      <c r="F259" s="2" t="s">
        <v>8</v>
      </c>
      <c r="G259">
        <f t="shared" ref="G259:G322" si="4">E259*1.3</f>
        <v>148.20000000000002</v>
      </c>
    </row>
    <row r="260" spans="1:7" x14ac:dyDescent="0.25">
      <c r="A260" s="2" t="s">
        <v>4916</v>
      </c>
      <c r="B260" s="2" t="s">
        <v>4917</v>
      </c>
      <c r="C260" s="3">
        <v>290</v>
      </c>
      <c r="D260" s="3">
        <v>246</v>
      </c>
      <c r="E260" s="3">
        <v>232</v>
      </c>
      <c r="F260" s="2" t="s">
        <v>8</v>
      </c>
      <c r="G260">
        <f t="shared" si="4"/>
        <v>301.60000000000002</v>
      </c>
    </row>
    <row r="261" spans="1:7" x14ac:dyDescent="0.25">
      <c r="A261" s="2" t="s">
        <v>4918</v>
      </c>
      <c r="B261" s="2" t="s">
        <v>4919</v>
      </c>
      <c r="C261" s="3">
        <v>340</v>
      </c>
      <c r="D261" s="3">
        <v>289</v>
      </c>
      <c r="E261" s="3">
        <v>272</v>
      </c>
      <c r="F261" s="2" t="s">
        <v>8</v>
      </c>
      <c r="G261">
        <f t="shared" si="4"/>
        <v>353.6</v>
      </c>
    </row>
    <row r="262" spans="1:7" x14ac:dyDescent="0.25">
      <c r="A262" s="2" t="s">
        <v>4920</v>
      </c>
      <c r="B262" s="2" t="s">
        <v>4921</v>
      </c>
      <c r="C262" s="3">
        <v>40</v>
      </c>
      <c r="D262" s="3">
        <v>32</v>
      </c>
      <c r="E262" s="3">
        <v>32</v>
      </c>
      <c r="F262" s="2" t="s">
        <v>8</v>
      </c>
      <c r="G262">
        <f t="shared" si="4"/>
        <v>41.6</v>
      </c>
    </row>
    <row r="263" spans="1:7" x14ac:dyDescent="0.25">
      <c r="A263" s="2" t="s">
        <v>4922</v>
      </c>
      <c r="B263" s="2" t="s">
        <v>4923</v>
      </c>
      <c r="C263" s="3">
        <v>70</v>
      </c>
      <c r="D263" s="3">
        <v>56</v>
      </c>
      <c r="E263" s="3">
        <v>56</v>
      </c>
      <c r="F263" s="2" t="s">
        <v>8</v>
      </c>
      <c r="G263">
        <f t="shared" si="4"/>
        <v>72.8</v>
      </c>
    </row>
    <row r="264" spans="1:7" x14ac:dyDescent="0.25">
      <c r="A264" s="2" t="s">
        <v>4924</v>
      </c>
      <c r="B264" s="2" t="s">
        <v>4925</v>
      </c>
      <c r="C264" s="3">
        <v>150</v>
      </c>
      <c r="D264" s="3">
        <v>120</v>
      </c>
      <c r="E264" s="3">
        <v>120</v>
      </c>
      <c r="F264" s="2" t="s">
        <v>8</v>
      </c>
      <c r="G264">
        <f t="shared" si="4"/>
        <v>156</v>
      </c>
    </row>
    <row r="265" spans="1:7" x14ac:dyDescent="0.25">
      <c r="A265" s="2" t="s">
        <v>4926</v>
      </c>
      <c r="B265" s="2" t="s">
        <v>4927</v>
      </c>
      <c r="C265" s="3">
        <v>60</v>
      </c>
      <c r="D265" s="3">
        <v>48</v>
      </c>
      <c r="E265" s="3">
        <v>48</v>
      </c>
      <c r="F265" s="2" t="s">
        <v>8</v>
      </c>
      <c r="G265">
        <f t="shared" si="4"/>
        <v>62.400000000000006</v>
      </c>
    </row>
    <row r="266" spans="1:7" x14ac:dyDescent="0.25">
      <c r="A266" s="2" t="s">
        <v>4928</v>
      </c>
      <c r="B266" s="2" t="s">
        <v>4929</v>
      </c>
      <c r="C266" s="3">
        <v>100</v>
      </c>
      <c r="D266" s="3">
        <v>80</v>
      </c>
      <c r="E266" s="3">
        <v>80</v>
      </c>
      <c r="F266" s="2" t="s">
        <v>8</v>
      </c>
      <c r="G266">
        <f t="shared" si="4"/>
        <v>104</v>
      </c>
    </row>
    <row r="267" spans="1:7" x14ac:dyDescent="0.25">
      <c r="A267" s="2" t="s">
        <v>4930</v>
      </c>
      <c r="B267" s="2" t="s">
        <v>4931</v>
      </c>
      <c r="C267" s="3">
        <v>160</v>
      </c>
      <c r="D267" s="3">
        <v>128</v>
      </c>
      <c r="E267" s="3">
        <v>128</v>
      </c>
      <c r="F267" s="2" t="s">
        <v>8</v>
      </c>
      <c r="G267">
        <f t="shared" si="4"/>
        <v>166.4</v>
      </c>
    </row>
    <row r="268" spans="1:7" x14ac:dyDescent="0.25">
      <c r="A268" s="2" t="s">
        <v>4932</v>
      </c>
      <c r="B268" s="2" t="s">
        <v>4933</v>
      </c>
      <c r="C268" s="3">
        <v>260</v>
      </c>
      <c r="D268" s="3">
        <v>221</v>
      </c>
      <c r="E268" s="3">
        <v>208</v>
      </c>
      <c r="F268" s="2" t="s">
        <v>8</v>
      </c>
      <c r="G268">
        <f t="shared" si="4"/>
        <v>270.40000000000003</v>
      </c>
    </row>
    <row r="269" spans="1:7" x14ac:dyDescent="0.25">
      <c r="A269" s="2" t="s">
        <v>4934</v>
      </c>
      <c r="B269" s="2" t="s">
        <v>4935</v>
      </c>
      <c r="C269" s="3">
        <v>280</v>
      </c>
      <c r="D269" s="3">
        <v>238</v>
      </c>
      <c r="E269" s="3">
        <v>224</v>
      </c>
      <c r="F269" s="2" t="s">
        <v>8</v>
      </c>
      <c r="G269">
        <f t="shared" si="4"/>
        <v>291.2</v>
      </c>
    </row>
    <row r="270" spans="1:7" x14ac:dyDescent="0.25">
      <c r="A270" s="2" t="s">
        <v>4936</v>
      </c>
      <c r="B270" s="2" t="s">
        <v>4937</v>
      </c>
      <c r="C270" s="3">
        <v>310</v>
      </c>
      <c r="D270" s="3">
        <v>263</v>
      </c>
      <c r="E270" s="3">
        <v>248</v>
      </c>
      <c r="F270" s="2" t="s">
        <v>8</v>
      </c>
      <c r="G270">
        <f t="shared" si="4"/>
        <v>322.40000000000003</v>
      </c>
    </row>
    <row r="271" spans="1:7" x14ac:dyDescent="0.25">
      <c r="A271" s="2" t="s">
        <v>4938</v>
      </c>
      <c r="B271" s="2" t="s">
        <v>4939</v>
      </c>
      <c r="C271" s="3">
        <v>230</v>
      </c>
      <c r="D271" s="3">
        <v>184</v>
      </c>
      <c r="E271" s="3">
        <v>184</v>
      </c>
      <c r="F271" s="2" t="s">
        <v>8</v>
      </c>
      <c r="G271">
        <f t="shared" si="4"/>
        <v>239.20000000000002</v>
      </c>
    </row>
    <row r="272" spans="1:7" x14ac:dyDescent="0.25">
      <c r="A272" s="2" t="s">
        <v>4940</v>
      </c>
      <c r="B272" s="2" t="s">
        <v>4941</v>
      </c>
      <c r="C272" s="3">
        <v>250</v>
      </c>
      <c r="D272" s="3">
        <v>200</v>
      </c>
      <c r="E272" s="3">
        <v>200</v>
      </c>
      <c r="F272" s="2" t="s">
        <v>8</v>
      </c>
      <c r="G272">
        <f t="shared" si="4"/>
        <v>260</v>
      </c>
    </row>
    <row r="273" spans="1:7" x14ac:dyDescent="0.25">
      <c r="A273" s="2" t="s">
        <v>4942</v>
      </c>
      <c r="B273" s="2" t="s">
        <v>4943</v>
      </c>
      <c r="C273" s="3">
        <v>270</v>
      </c>
      <c r="D273" s="3">
        <v>216</v>
      </c>
      <c r="E273" s="3">
        <v>216</v>
      </c>
      <c r="F273" s="2" t="s">
        <v>8</v>
      </c>
      <c r="G273">
        <f t="shared" si="4"/>
        <v>280.8</v>
      </c>
    </row>
    <row r="274" spans="1:7" x14ac:dyDescent="0.25">
      <c r="A274" s="2" t="s">
        <v>4944</v>
      </c>
      <c r="B274" s="2" t="s">
        <v>4945</v>
      </c>
      <c r="C274" s="3">
        <v>320</v>
      </c>
      <c r="D274" s="3">
        <v>272</v>
      </c>
      <c r="E274" s="3">
        <v>256</v>
      </c>
      <c r="F274" s="2" t="s">
        <v>8</v>
      </c>
      <c r="G274">
        <f t="shared" si="4"/>
        <v>332.8</v>
      </c>
    </row>
    <row r="275" spans="1:7" x14ac:dyDescent="0.25">
      <c r="A275" s="2" t="s">
        <v>4946</v>
      </c>
      <c r="B275" s="2" t="s">
        <v>4947</v>
      </c>
      <c r="C275" s="3">
        <v>110</v>
      </c>
      <c r="D275" s="3">
        <v>88</v>
      </c>
      <c r="E275" s="3">
        <v>85</v>
      </c>
      <c r="F275" s="2" t="s">
        <v>8</v>
      </c>
      <c r="G275">
        <f t="shared" si="4"/>
        <v>110.5</v>
      </c>
    </row>
    <row r="276" spans="1:7" x14ac:dyDescent="0.25">
      <c r="A276" s="2" t="s">
        <v>4948</v>
      </c>
      <c r="B276" s="2" t="s">
        <v>4949</v>
      </c>
      <c r="C276" s="3">
        <v>190</v>
      </c>
      <c r="D276" s="3">
        <v>152</v>
      </c>
      <c r="E276" s="3">
        <v>152</v>
      </c>
      <c r="F276" s="2" t="s">
        <v>8</v>
      </c>
      <c r="G276">
        <f t="shared" si="4"/>
        <v>197.6</v>
      </c>
    </row>
    <row r="277" spans="1:7" x14ac:dyDescent="0.25">
      <c r="A277" s="2" t="s">
        <v>4950</v>
      </c>
      <c r="B277" s="2" t="s">
        <v>4951</v>
      </c>
      <c r="C277" s="3">
        <v>270</v>
      </c>
      <c r="D277" s="3">
        <v>229</v>
      </c>
      <c r="E277" s="3">
        <v>216</v>
      </c>
      <c r="F277" s="2" t="s">
        <v>8</v>
      </c>
      <c r="G277">
        <f t="shared" si="4"/>
        <v>280.8</v>
      </c>
    </row>
    <row r="278" spans="1:7" x14ac:dyDescent="0.25">
      <c r="A278" s="2" t="s">
        <v>4952</v>
      </c>
      <c r="B278" s="2" t="s">
        <v>4953</v>
      </c>
      <c r="C278" s="3">
        <v>310</v>
      </c>
      <c r="D278" s="3">
        <v>263</v>
      </c>
      <c r="E278" s="3">
        <v>248</v>
      </c>
      <c r="F278" s="2" t="s">
        <v>8</v>
      </c>
      <c r="G278">
        <f t="shared" si="4"/>
        <v>322.40000000000003</v>
      </c>
    </row>
    <row r="279" spans="1:7" x14ac:dyDescent="0.25">
      <c r="A279" s="2" t="s">
        <v>4954</v>
      </c>
      <c r="B279" s="2" t="s">
        <v>4955</v>
      </c>
      <c r="C279" s="3">
        <v>350</v>
      </c>
      <c r="D279" s="3">
        <v>297</v>
      </c>
      <c r="E279" s="3">
        <v>280</v>
      </c>
      <c r="F279" s="2" t="s">
        <v>8</v>
      </c>
      <c r="G279">
        <f t="shared" si="4"/>
        <v>364</v>
      </c>
    </row>
    <row r="280" spans="1:7" x14ac:dyDescent="0.25">
      <c r="A280" s="2" t="s">
        <v>4956</v>
      </c>
      <c r="B280" s="2" t="s">
        <v>4957</v>
      </c>
      <c r="C280" s="3">
        <v>350</v>
      </c>
      <c r="D280" s="3">
        <v>297</v>
      </c>
      <c r="E280" s="3">
        <v>280</v>
      </c>
      <c r="F280" s="2" t="s">
        <v>8</v>
      </c>
      <c r="G280">
        <f t="shared" si="4"/>
        <v>364</v>
      </c>
    </row>
    <row r="281" spans="1:7" x14ac:dyDescent="0.25">
      <c r="A281" s="2" t="s">
        <v>4958</v>
      </c>
      <c r="B281" s="2" t="s">
        <v>4959</v>
      </c>
      <c r="C281" s="3">
        <v>170</v>
      </c>
      <c r="D281" s="3">
        <v>136</v>
      </c>
      <c r="E281" s="3">
        <v>136</v>
      </c>
      <c r="F281" s="2" t="s">
        <v>8</v>
      </c>
      <c r="G281">
        <f t="shared" si="4"/>
        <v>176.8</v>
      </c>
    </row>
    <row r="282" spans="1:7" x14ac:dyDescent="0.25">
      <c r="A282" s="2" t="s">
        <v>4960</v>
      </c>
      <c r="B282" s="2" t="s">
        <v>4961</v>
      </c>
      <c r="C282" s="3">
        <v>240</v>
      </c>
      <c r="D282" s="3">
        <v>192</v>
      </c>
      <c r="E282" s="3">
        <v>192</v>
      </c>
      <c r="F282" s="2" t="s">
        <v>8</v>
      </c>
      <c r="G282">
        <f t="shared" si="4"/>
        <v>249.60000000000002</v>
      </c>
    </row>
    <row r="283" spans="1:7" x14ac:dyDescent="0.25">
      <c r="A283" s="2" t="s">
        <v>4962</v>
      </c>
      <c r="B283" s="2" t="s">
        <v>4963</v>
      </c>
      <c r="C283" s="3">
        <v>380</v>
      </c>
      <c r="D283" s="3">
        <v>323</v>
      </c>
      <c r="E283" s="3">
        <v>304</v>
      </c>
      <c r="F283" s="2" t="s">
        <v>8</v>
      </c>
      <c r="G283">
        <f t="shared" si="4"/>
        <v>395.2</v>
      </c>
    </row>
    <row r="284" spans="1:7" x14ac:dyDescent="0.25">
      <c r="A284" s="2" t="s">
        <v>4964</v>
      </c>
      <c r="B284" s="2" t="s">
        <v>4965</v>
      </c>
      <c r="C284" s="3">
        <v>460</v>
      </c>
      <c r="D284" s="3">
        <v>391</v>
      </c>
      <c r="E284" s="3">
        <v>368</v>
      </c>
      <c r="F284" s="2" t="s">
        <v>8</v>
      </c>
      <c r="G284">
        <f t="shared" si="4"/>
        <v>478.40000000000003</v>
      </c>
    </row>
    <row r="285" spans="1:7" x14ac:dyDescent="0.25">
      <c r="A285" s="2" t="s">
        <v>4966</v>
      </c>
      <c r="B285" s="2" t="s">
        <v>4967</v>
      </c>
      <c r="C285" s="3">
        <v>500</v>
      </c>
      <c r="D285" s="3">
        <v>425</v>
      </c>
      <c r="E285" s="3">
        <v>400</v>
      </c>
      <c r="F285" s="2" t="s">
        <v>8</v>
      </c>
      <c r="G285">
        <f t="shared" si="4"/>
        <v>520</v>
      </c>
    </row>
    <row r="286" spans="1:7" x14ac:dyDescent="0.25">
      <c r="A286" s="2" t="s">
        <v>4968</v>
      </c>
      <c r="B286" s="2" t="s">
        <v>4969</v>
      </c>
      <c r="C286" s="3">
        <v>180</v>
      </c>
      <c r="D286" s="3">
        <v>144</v>
      </c>
      <c r="E286" s="3">
        <v>144</v>
      </c>
      <c r="F286" s="2" t="s">
        <v>8</v>
      </c>
      <c r="G286">
        <f t="shared" si="4"/>
        <v>187.20000000000002</v>
      </c>
    </row>
    <row r="287" spans="1:7" x14ac:dyDescent="0.25">
      <c r="A287" s="2" t="s">
        <v>4970</v>
      </c>
      <c r="B287" s="2" t="s">
        <v>4971</v>
      </c>
      <c r="C287" s="3">
        <v>240</v>
      </c>
      <c r="D287" s="3">
        <v>204</v>
      </c>
      <c r="E287" s="3">
        <v>192</v>
      </c>
      <c r="F287" s="2" t="s">
        <v>8</v>
      </c>
      <c r="G287">
        <f t="shared" si="4"/>
        <v>249.60000000000002</v>
      </c>
    </row>
    <row r="288" spans="1:7" x14ac:dyDescent="0.25">
      <c r="A288" s="2" t="s">
        <v>4972</v>
      </c>
      <c r="B288" s="2" t="s">
        <v>4973</v>
      </c>
      <c r="C288" s="3">
        <v>240</v>
      </c>
      <c r="D288" s="3">
        <v>192</v>
      </c>
      <c r="E288" s="3">
        <v>192</v>
      </c>
      <c r="F288" s="2" t="s">
        <v>8</v>
      </c>
      <c r="G288">
        <f t="shared" si="4"/>
        <v>249.60000000000002</v>
      </c>
    </row>
    <row r="289" spans="1:7" x14ac:dyDescent="0.25">
      <c r="A289" s="2" t="s">
        <v>4974</v>
      </c>
      <c r="B289" s="2" t="s">
        <v>4975</v>
      </c>
      <c r="C289" s="3">
        <v>310</v>
      </c>
      <c r="D289" s="3">
        <v>263</v>
      </c>
      <c r="E289" s="3">
        <v>248</v>
      </c>
      <c r="F289" s="2" t="s">
        <v>8</v>
      </c>
      <c r="G289">
        <f t="shared" si="4"/>
        <v>322.40000000000003</v>
      </c>
    </row>
    <row r="290" spans="1:7" x14ac:dyDescent="0.25">
      <c r="A290" s="2" t="s">
        <v>4976</v>
      </c>
      <c r="B290" s="2" t="s">
        <v>4977</v>
      </c>
      <c r="C290" s="3">
        <v>340</v>
      </c>
      <c r="D290" s="3">
        <v>289</v>
      </c>
      <c r="E290" s="3">
        <v>272</v>
      </c>
      <c r="F290" s="2" t="s">
        <v>8</v>
      </c>
      <c r="G290">
        <f t="shared" si="4"/>
        <v>353.6</v>
      </c>
    </row>
    <row r="291" spans="1:7" x14ac:dyDescent="0.25">
      <c r="A291" s="2" t="s">
        <v>4978</v>
      </c>
      <c r="B291" s="2" t="s">
        <v>4979</v>
      </c>
      <c r="C291" s="3">
        <v>180</v>
      </c>
      <c r="D291" s="3">
        <v>144</v>
      </c>
      <c r="E291" s="3">
        <v>144</v>
      </c>
      <c r="F291" s="2" t="s">
        <v>8</v>
      </c>
      <c r="G291">
        <f t="shared" si="4"/>
        <v>187.20000000000002</v>
      </c>
    </row>
    <row r="292" spans="1:7" x14ac:dyDescent="0.25">
      <c r="A292" s="2" t="s">
        <v>4980</v>
      </c>
      <c r="B292" s="2" t="s">
        <v>4981</v>
      </c>
      <c r="C292" s="3">
        <v>180</v>
      </c>
      <c r="D292" s="3">
        <v>144</v>
      </c>
      <c r="E292" s="3">
        <v>144</v>
      </c>
      <c r="F292" s="2" t="s">
        <v>8</v>
      </c>
      <c r="G292">
        <f t="shared" si="4"/>
        <v>187.20000000000002</v>
      </c>
    </row>
    <row r="293" spans="1:7" x14ac:dyDescent="0.25">
      <c r="A293" s="2" t="s">
        <v>4982</v>
      </c>
      <c r="B293" s="2" t="s">
        <v>4983</v>
      </c>
      <c r="C293" s="3">
        <v>160</v>
      </c>
      <c r="D293" s="3">
        <v>128</v>
      </c>
      <c r="E293" s="3">
        <v>128</v>
      </c>
      <c r="F293" s="2" t="s">
        <v>8</v>
      </c>
      <c r="G293">
        <f t="shared" si="4"/>
        <v>166.4</v>
      </c>
    </row>
    <row r="294" spans="1:7" x14ac:dyDescent="0.25">
      <c r="A294" s="2" t="s">
        <v>4984</v>
      </c>
      <c r="B294" s="2" t="s">
        <v>4985</v>
      </c>
      <c r="C294" s="3">
        <v>170</v>
      </c>
      <c r="D294" s="3">
        <v>136</v>
      </c>
      <c r="E294" s="3">
        <v>136</v>
      </c>
      <c r="F294" s="2" t="s">
        <v>8</v>
      </c>
      <c r="G294">
        <f t="shared" si="4"/>
        <v>176.8</v>
      </c>
    </row>
    <row r="295" spans="1:7" x14ac:dyDescent="0.25">
      <c r="A295" s="2" t="s">
        <v>4986</v>
      </c>
      <c r="B295" s="2" t="s">
        <v>4987</v>
      </c>
      <c r="C295" s="3">
        <v>240</v>
      </c>
      <c r="D295" s="3">
        <v>192</v>
      </c>
      <c r="E295" s="3">
        <v>192</v>
      </c>
      <c r="F295" s="2" t="s">
        <v>8</v>
      </c>
      <c r="G295">
        <f t="shared" si="4"/>
        <v>249.60000000000002</v>
      </c>
    </row>
    <row r="296" spans="1:7" x14ac:dyDescent="0.25">
      <c r="A296" s="2" t="s">
        <v>4988</v>
      </c>
      <c r="B296" s="2" t="s">
        <v>4989</v>
      </c>
      <c r="C296" s="3">
        <v>390</v>
      </c>
      <c r="D296" s="3">
        <v>331</v>
      </c>
      <c r="E296" s="3">
        <v>312</v>
      </c>
      <c r="F296" s="2" t="s">
        <v>8</v>
      </c>
      <c r="G296">
        <f t="shared" si="4"/>
        <v>405.6</v>
      </c>
    </row>
    <row r="297" spans="1:7" x14ac:dyDescent="0.25">
      <c r="A297" s="2" t="s">
        <v>4990</v>
      </c>
      <c r="B297" s="2" t="s">
        <v>4991</v>
      </c>
      <c r="C297" s="3">
        <v>440</v>
      </c>
      <c r="D297" s="3">
        <v>374</v>
      </c>
      <c r="E297" s="3">
        <v>352</v>
      </c>
      <c r="F297" s="2" t="s">
        <v>8</v>
      </c>
      <c r="G297">
        <f t="shared" si="4"/>
        <v>457.6</v>
      </c>
    </row>
    <row r="298" spans="1:7" x14ac:dyDescent="0.25">
      <c r="A298" s="2" t="s">
        <v>4992</v>
      </c>
      <c r="B298" s="2" t="s">
        <v>4993</v>
      </c>
      <c r="C298" s="3">
        <v>500</v>
      </c>
      <c r="D298" s="3">
        <v>400</v>
      </c>
      <c r="E298" s="3">
        <v>400</v>
      </c>
      <c r="F298" s="2" t="s">
        <v>8</v>
      </c>
      <c r="G298">
        <f t="shared" si="4"/>
        <v>520</v>
      </c>
    </row>
    <row r="299" spans="1:7" x14ac:dyDescent="0.25">
      <c r="A299" s="2" t="s">
        <v>4994</v>
      </c>
      <c r="B299" s="2" t="s">
        <v>4995</v>
      </c>
      <c r="C299" s="3">
        <v>170</v>
      </c>
      <c r="D299" s="3">
        <v>136</v>
      </c>
      <c r="E299" s="3">
        <v>136</v>
      </c>
      <c r="F299" s="2" t="s">
        <v>8</v>
      </c>
      <c r="G299">
        <f t="shared" si="4"/>
        <v>176.8</v>
      </c>
    </row>
    <row r="300" spans="1:7" x14ac:dyDescent="0.25">
      <c r="A300" s="2" t="s">
        <v>4996</v>
      </c>
      <c r="B300" s="2" t="s">
        <v>4997</v>
      </c>
      <c r="C300" s="3">
        <v>390</v>
      </c>
      <c r="D300" s="3">
        <v>331</v>
      </c>
      <c r="E300" s="3">
        <v>312</v>
      </c>
      <c r="F300" s="2" t="s">
        <v>8</v>
      </c>
      <c r="G300">
        <f t="shared" si="4"/>
        <v>405.6</v>
      </c>
    </row>
    <row r="301" spans="1:7" x14ac:dyDescent="0.25">
      <c r="A301" s="2" t="s">
        <v>4998</v>
      </c>
      <c r="B301" s="2" t="s">
        <v>4999</v>
      </c>
      <c r="C301" s="3">
        <v>460</v>
      </c>
      <c r="D301" s="3">
        <v>391</v>
      </c>
      <c r="E301" s="3">
        <v>368</v>
      </c>
      <c r="F301" s="2" t="s">
        <v>8</v>
      </c>
      <c r="G301">
        <f t="shared" si="4"/>
        <v>478.40000000000003</v>
      </c>
    </row>
    <row r="302" spans="1:7" x14ac:dyDescent="0.25">
      <c r="A302" s="2" t="s">
        <v>5000</v>
      </c>
      <c r="B302" s="2" t="s">
        <v>5001</v>
      </c>
      <c r="C302" s="3">
        <v>300</v>
      </c>
      <c r="D302" s="3">
        <v>255</v>
      </c>
      <c r="E302" s="3">
        <v>240</v>
      </c>
      <c r="F302" s="2" t="s">
        <v>8</v>
      </c>
      <c r="G302">
        <f t="shared" si="4"/>
        <v>312</v>
      </c>
    </row>
    <row r="303" spans="1:7" x14ac:dyDescent="0.25">
      <c r="A303" s="2" t="s">
        <v>5002</v>
      </c>
      <c r="B303" s="2" t="s">
        <v>5003</v>
      </c>
      <c r="C303" s="3">
        <v>370</v>
      </c>
      <c r="D303" s="3">
        <v>324</v>
      </c>
      <c r="E303" s="3">
        <v>296</v>
      </c>
      <c r="F303" s="2" t="s">
        <v>8</v>
      </c>
      <c r="G303">
        <f t="shared" si="4"/>
        <v>384.8</v>
      </c>
    </row>
    <row r="304" spans="1:7" x14ac:dyDescent="0.25">
      <c r="A304" s="2" t="s">
        <v>5004</v>
      </c>
      <c r="B304" s="2" t="s">
        <v>5005</v>
      </c>
      <c r="C304" s="3">
        <v>190</v>
      </c>
      <c r="D304" s="3">
        <v>152</v>
      </c>
      <c r="E304" s="3">
        <v>152</v>
      </c>
      <c r="F304" s="2" t="s">
        <v>8</v>
      </c>
      <c r="G304">
        <f t="shared" si="4"/>
        <v>197.6</v>
      </c>
    </row>
    <row r="305" spans="1:7" x14ac:dyDescent="0.25">
      <c r="A305" s="2" t="s">
        <v>5006</v>
      </c>
      <c r="B305" s="2" t="s">
        <v>5007</v>
      </c>
      <c r="C305" s="3">
        <v>280</v>
      </c>
      <c r="D305" s="3">
        <v>238</v>
      </c>
      <c r="E305" s="3">
        <v>224</v>
      </c>
      <c r="F305" s="2" t="s">
        <v>8</v>
      </c>
      <c r="G305">
        <f t="shared" si="4"/>
        <v>291.2</v>
      </c>
    </row>
    <row r="306" spans="1:7" x14ac:dyDescent="0.25">
      <c r="A306" s="2" t="s">
        <v>5008</v>
      </c>
      <c r="B306" s="2" t="s">
        <v>5009</v>
      </c>
      <c r="C306" s="3">
        <v>300</v>
      </c>
      <c r="D306" s="3">
        <v>240</v>
      </c>
      <c r="E306" s="3">
        <v>240</v>
      </c>
      <c r="F306" s="2" t="s">
        <v>8</v>
      </c>
      <c r="G306">
        <f t="shared" si="4"/>
        <v>312</v>
      </c>
    </row>
    <row r="307" spans="1:7" x14ac:dyDescent="0.25">
      <c r="A307" s="2" t="s">
        <v>5010</v>
      </c>
      <c r="B307" s="2" t="s">
        <v>5011</v>
      </c>
      <c r="C307" s="3">
        <v>360</v>
      </c>
      <c r="D307" s="3">
        <v>288</v>
      </c>
      <c r="E307" s="3">
        <v>288</v>
      </c>
      <c r="F307" s="2" t="s">
        <v>8</v>
      </c>
      <c r="G307">
        <f t="shared" si="4"/>
        <v>374.40000000000003</v>
      </c>
    </row>
    <row r="308" spans="1:7" x14ac:dyDescent="0.25">
      <c r="A308" s="2" t="s">
        <v>5012</v>
      </c>
      <c r="B308" s="2" t="s">
        <v>5013</v>
      </c>
      <c r="C308" s="3">
        <v>390</v>
      </c>
      <c r="D308" s="3">
        <v>312</v>
      </c>
      <c r="E308" s="3">
        <v>312</v>
      </c>
      <c r="F308" s="2" t="s">
        <v>8</v>
      </c>
      <c r="G308">
        <f t="shared" si="4"/>
        <v>405.6</v>
      </c>
    </row>
    <row r="309" spans="1:7" x14ac:dyDescent="0.25">
      <c r="A309" s="2" t="s">
        <v>5014</v>
      </c>
      <c r="B309" s="2" t="s">
        <v>5015</v>
      </c>
      <c r="C309" s="3">
        <v>320</v>
      </c>
      <c r="D309" s="3">
        <v>256</v>
      </c>
      <c r="E309" s="3">
        <v>256</v>
      </c>
      <c r="F309" s="2" t="s">
        <v>8</v>
      </c>
      <c r="G309">
        <f t="shared" si="4"/>
        <v>332.8</v>
      </c>
    </row>
    <row r="310" spans="1:7" x14ac:dyDescent="0.25">
      <c r="A310" s="2" t="s">
        <v>5016</v>
      </c>
      <c r="B310" s="2" t="s">
        <v>5017</v>
      </c>
      <c r="C310" s="3">
        <v>360</v>
      </c>
      <c r="D310" s="3">
        <v>288</v>
      </c>
      <c r="E310" s="3">
        <v>288</v>
      </c>
      <c r="F310" s="2" t="s">
        <v>8</v>
      </c>
      <c r="G310">
        <f t="shared" si="4"/>
        <v>374.40000000000003</v>
      </c>
    </row>
    <row r="311" spans="1:7" x14ac:dyDescent="0.25">
      <c r="A311" s="2" t="s">
        <v>5018</v>
      </c>
      <c r="B311" s="2" t="s">
        <v>5019</v>
      </c>
      <c r="C311" s="3">
        <v>120</v>
      </c>
      <c r="D311" s="3">
        <v>96</v>
      </c>
      <c r="E311" s="3">
        <v>90</v>
      </c>
      <c r="F311" s="2" t="s">
        <v>8</v>
      </c>
      <c r="G311">
        <f t="shared" si="4"/>
        <v>117</v>
      </c>
    </row>
    <row r="312" spans="1:7" x14ac:dyDescent="0.25">
      <c r="A312" s="2" t="s">
        <v>5020</v>
      </c>
      <c r="B312" s="2" t="s">
        <v>5021</v>
      </c>
      <c r="C312" s="3">
        <v>280</v>
      </c>
      <c r="D312" s="3">
        <v>238</v>
      </c>
      <c r="E312" s="3">
        <v>224</v>
      </c>
      <c r="F312" s="2" t="s">
        <v>8</v>
      </c>
      <c r="G312">
        <f t="shared" si="4"/>
        <v>291.2</v>
      </c>
    </row>
    <row r="313" spans="1:7" x14ac:dyDescent="0.25">
      <c r="A313" s="2" t="s">
        <v>5022</v>
      </c>
      <c r="B313" s="2" t="s">
        <v>5023</v>
      </c>
      <c r="C313" s="3">
        <v>310</v>
      </c>
      <c r="D313" s="3">
        <v>248</v>
      </c>
      <c r="E313" s="3">
        <v>248</v>
      </c>
      <c r="F313" s="2" t="s">
        <v>8</v>
      </c>
      <c r="G313">
        <f t="shared" si="4"/>
        <v>322.40000000000003</v>
      </c>
    </row>
    <row r="314" spans="1:7" x14ac:dyDescent="0.25">
      <c r="A314" s="2" t="s">
        <v>5024</v>
      </c>
      <c r="B314" s="2" t="s">
        <v>5025</v>
      </c>
      <c r="C314" s="3">
        <v>350</v>
      </c>
      <c r="D314" s="3">
        <v>280</v>
      </c>
      <c r="E314" s="3">
        <v>280</v>
      </c>
      <c r="F314" s="2" t="s">
        <v>8</v>
      </c>
      <c r="G314">
        <f t="shared" si="4"/>
        <v>364</v>
      </c>
    </row>
    <row r="315" spans="1:7" x14ac:dyDescent="0.25">
      <c r="A315" s="2" t="s">
        <v>5026</v>
      </c>
      <c r="B315" s="2" t="s">
        <v>5027</v>
      </c>
      <c r="C315" s="3">
        <v>390</v>
      </c>
      <c r="D315" s="3">
        <v>312</v>
      </c>
      <c r="E315" s="3">
        <v>312</v>
      </c>
      <c r="F315" s="2" t="s">
        <v>8</v>
      </c>
      <c r="G315">
        <f t="shared" si="4"/>
        <v>405.6</v>
      </c>
    </row>
    <row r="316" spans="1:7" x14ac:dyDescent="0.25">
      <c r="A316" s="2" t="s">
        <v>5028</v>
      </c>
      <c r="B316" s="2" t="s">
        <v>5029</v>
      </c>
      <c r="C316" s="3">
        <v>110</v>
      </c>
      <c r="D316" s="3">
        <v>88</v>
      </c>
      <c r="E316" s="3">
        <v>86</v>
      </c>
      <c r="F316" s="2" t="s">
        <v>8</v>
      </c>
      <c r="G316">
        <f t="shared" si="4"/>
        <v>111.8</v>
      </c>
    </row>
    <row r="317" spans="1:7" x14ac:dyDescent="0.25">
      <c r="A317" s="2" t="s">
        <v>5030</v>
      </c>
      <c r="B317" s="2" t="s">
        <v>5031</v>
      </c>
      <c r="C317" s="3">
        <v>190</v>
      </c>
      <c r="D317" s="3">
        <v>152</v>
      </c>
      <c r="E317" s="3">
        <v>152</v>
      </c>
      <c r="F317" s="2" t="s">
        <v>8</v>
      </c>
      <c r="G317">
        <f t="shared" si="4"/>
        <v>197.6</v>
      </c>
    </row>
    <row r="318" spans="1:7" x14ac:dyDescent="0.25">
      <c r="A318" s="2" t="s">
        <v>5032</v>
      </c>
      <c r="B318" s="2" t="s">
        <v>5033</v>
      </c>
      <c r="C318" s="3">
        <v>280</v>
      </c>
      <c r="D318" s="3">
        <v>238</v>
      </c>
      <c r="E318" s="3">
        <v>224</v>
      </c>
      <c r="F318" s="2" t="s">
        <v>8</v>
      </c>
      <c r="G318">
        <f t="shared" si="4"/>
        <v>291.2</v>
      </c>
    </row>
    <row r="319" spans="1:7" x14ac:dyDescent="0.25">
      <c r="A319" s="2" t="s">
        <v>5034</v>
      </c>
      <c r="B319" s="2" t="s">
        <v>5035</v>
      </c>
      <c r="C319" s="3">
        <v>310</v>
      </c>
      <c r="D319" s="3">
        <v>248</v>
      </c>
      <c r="E319" s="3">
        <v>248</v>
      </c>
      <c r="F319" s="2" t="s">
        <v>8</v>
      </c>
      <c r="G319">
        <f t="shared" si="4"/>
        <v>322.40000000000003</v>
      </c>
    </row>
    <row r="320" spans="1:7" x14ac:dyDescent="0.25">
      <c r="A320" s="2" t="s">
        <v>5036</v>
      </c>
      <c r="B320" s="2" t="s">
        <v>5037</v>
      </c>
      <c r="C320" s="3">
        <v>350</v>
      </c>
      <c r="D320" s="3">
        <v>280</v>
      </c>
      <c r="E320" s="3">
        <v>280</v>
      </c>
      <c r="F320" s="2" t="s">
        <v>8</v>
      </c>
      <c r="G320">
        <f t="shared" si="4"/>
        <v>364</v>
      </c>
    </row>
    <row r="321" spans="1:7" x14ac:dyDescent="0.25">
      <c r="A321" s="2" t="s">
        <v>5038</v>
      </c>
      <c r="B321" s="2" t="s">
        <v>5039</v>
      </c>
      <c r="C321" s="3">
        <v>390</v>
      </c>
      <c r="D321" s="3">
        <v>331</v>
      </c>
      <c r="E321" s="3">
        <v>312</v>
      </c>
      <c r="F321" s="2" t="s">
        <v>8</v>
      </c>
      <c r="G321">
        <f t="shared" si="4"/>
        <v>405.6</v>
      </c>
    </row>
    <row r="322" spans="1:7" x14ac:dyDescent="0.25">
      <c r="A322" s="2" t="s">
        <v>5040</v>
      </c>
      <c r="B322" s="2" t="s">
        <v>5041</v>
      </c>
      <c r="C322" s="3">
        <v>310</v>
      </c>
      <c r="D322" s="3">
        <v>248</v>
      </c>
      <c r="E322" s="3">
        <v>248</v>
      </c>
      <c r="F322" s="2" t="s">
        <v>8</v>
      </c>
      <c r="G322">
        <f t="shared" si="4"/>
        <v>322.40000000000003</v>
      </c>
    </row>
    <row r="323" spans="1:7" x14ac:dyDescent="0.25">
      <c r="A323" s="2" t="s">
        <v>5042</v>
      </c>
      <c r="B323" s="2" t="s">
        <v>5043</v>
      </c>
      <c r="C323" s="3">
        <v>330</v>
      </c>
      <c r="D323" s="3">
        <v>264</v>
      </c>
      <c r="E323" s="3">
        <v>264</v>
      </c>
      <c r="F323" s="2" t="s">
        <v>8</v>
      </c>
      <c r="G323">
        <f t="shared" ref="G323:G386" si="5">E323*1.3</f>
        <v>343.2</v>
      </c>
    </row>
    <row r="324" spans="1:7" x14ac:dyDescent="0.25">
      <c r="A324" s="2" t="s">
        <v>5044</v>
      </c>
      <c r="B324" s="2" t="s">
        <v>5045</v>
      </c>
      <c r="C324" s="3">
        <v>370</v>
      </c>
      <c r="D324" s="3">
        <v>296</v>
      </c>
      <c r="E324" s="3">
        <v>296</v>
      </c>
      <c r="F324" s="2" t="s">
        <v>8</v>
      </c>
      <c r="G324">
        <f t="shared" si="5"/>
        <v>384.8</v>
      </c>
    </row>
    <row r="325" spans="1:7" x14ac:dyDescent="0.25">
      <c r="A325" s="2" t="s">
        <v>5046</v>
      </c>
      <c r="B325" s="2" t="s">
        <v>5047</v>
      </c>
      <c r="C325" s="3">
        <v>400</v>
      </c>
      <c r="D325" s="3">
        <v>320</v>
      </c>
      <c r="E325" s="3">
        <v>320</v>
      </c>
      <c r="F325" s="2" t="s">
        <v>8</v>
      </c>
      <c r="G325">
        <f t="shared" si="5"/>
        <v>416</v>
      </c>
    </row>
    <row r="326" spans="1:7" x14ac:dyDescent="0.25">
      <c r="A326" s="2" t="s">
        <v>5048</v>
      </c>
      <c r="B326" s="2" t="s">
        <v>5049</v>
      </c>
      <c r="C326" s="3">
        <v>120</v>
      </c>
      <c r="D326" s="3">
        <v>96</v>
      </c>
      <c r="E326" s="3">
        <v>94</v>
      </c>
      <c r="F326" s="2" t="s">
        <v>8</v>
      </c>
      <c r="G326">
        <f t="shared" si="5"/>
        <v>122.2</v>
      </c>
    </row>
    <row r="327" spans="1:7" x14ac:dyDescent="0.25">
      <c r="A327" s="2" t="s">
        <v>5050</v>
      </c>
      <c r="B327" s="2" t="s">
        <v>5051</v>
      </c>
      <c r="C327" s="3">
        <v>300</v>
      </c>
      <c r="D327" s="3">
        <v>255</v>
      </c>
      <c r="E327" s="3">
        <v>240</v>
      </c>
      <c r="F327" s="2" t="s">
        <v>8</v>
      </c>
      <c r="G327">
        <f t="shared" si="5"/>
        <v>312</v>
      </c>
    </row>
    <row r="328" spans="1:7" x14ac:dyDescent="0.25">
      <c r="A328" s="2" t="s">
        <v>5052</v>
      </c>
      <c r="B328" s="2" t="s">
        <v>5053</v>
      </c>
      <c r="C328" s="3">
        <v>330</v>
      </c>
      <c r="D328" s="3">
        <v>264</v>
      </c>
      <c r="E328" s="3">
        <v>264</v>
      </c>
      <c r="F328" s="2" t="s">
        <v>8</v>
      </c>
      <c r="G328">
        <f t="shared" si="5"/>
        <v>343.2</v>
      </c>
    </row>
    <row r="329" spans="1:7" x14ac:dyDescent="0.25">
      <c r="A329" s="2" t="s">
        <v>5054</v>
      </c>
      <c r="B329" s="2" t="s">
        <v>5055</v>
      </c>
      <c r="C329" s="3">
        <v>380</v>
      </c>
      <c r="D329" s="3">
        <v>304</v>
      </c>
      <c r="E329" s="3">
        <v>304</v>
      </c>
      <c r="F329" s="2" t="s">
        <v>8</v>
      </c>
      <c r="G329">
        <f t="shared" si="5"/>
        <v>395.2</v>
      </c>
    </row>
    <row r="330" spans="1:7" x14ac:dyDescent="0.25">
      <c r="A330" s="2" t="s">
        <v>5056</v>
      </c>
      <c r="B330" s="2" t="s">
        <v>5057</v>
      </c>
      <c r="C330" s="3">
        <v>130</v>
      </c>
      <c r="D330" s="3">
        <v>104</v>
      </c>
      <c r="E330" s="3">
        <v>104</v>
      </c>
      <c r="F330" s="2" t="s">
        <v>8</v>
      </c>
      <c r="G330">
        <f t="shared" si="5"/>
        <v>135.20000000000002</v>
      </c>
    </row>
    <row r="331" spans="1:7" x14ac:dyDescent="0.25">
      <c r="A331" s="2" t="s">
        <v>5058</v>
      </c>
      <c r="B331" s="2" t="s">
        <v>5059</v>
      </c>
      <c r="C331" s="3">
        <v>180</v>
      </c>
      <c r="D331" s="3">
        <v>144</v>
      </c>
      <c r="E331" s="3">
        <v>144</v>
      </c>
      <c r="F331" s="2" t="s">
        <v>8</v>
      </c>
      <c r="G331">
        <f t="shared" si="5"/>
        <v>187.20000000000002</v>
      </c>
    </row>
    <row r="332" spans="1:7" x14ac:dyDescent="0.25">
      <c r="A332" s="2" t="s">
        <v>5060</v>
      </c>
      <c r="B332" s="2" t="s">
        <v>5061</v>
      </c>
      <c r="C332" s="3">
        <v>210</v>
      </c>
      <c r="D332" s="3">
        <v>168</v>
      </c>
      <c r="E332" s="3">
        <v>168</v>
      </c>
      <c r="F332" s="2" t="s">
        <v>8</v>
      </c>
      <c r="G332">
        <f t="shared" si="5"/>
        <v>218.4</v>
      </c>
    </row>
    <row r="333" spans="1:7" x14ac:dyDescent="0.25">
      <c r="A333" s="2" t="s">
        <v>5062</v>
      </c>
      <c r="B333" s="2" t="s">
        <v>5063</v>
      </c>
      <c r="C333" s="3">
        <v>310</v>
      </c>
      <c r="D333" s="3">
        <v>263</v>
      </c>
      <c r="E333" s="3">
        <v>248</v>
      </c>
      <c r="F333" s="2" t="s">
        <v>8</v>
      </c>
      <c r="G333">
        <f t="shared" si="5"/>
        <v>322.40000000000003</v>
      </c>
    </row>
    <row r="334" spans="1:7" x14ac:dyDescent="0.25">
      <c r="A334" s="2" t="s">
        <v>5064</v>
      </c>
      <c r="B334" s="2" t="s">
        <v>5065</v>
      </c>
      <c r="C334" s="3">
        <v>340</v>
      </c>
      <c r="D334" s="3">
        <v>289</v>
      </c>
      <c r="E334" s="3">
        <v>272</v>
      </c>
      <c r="F334" s="2" t="s">
        <v>8</v>
      </c>
      <c r="G334">
        <f t="shared" si="5"/>
        <v>353.6</v>
      </c>
    </row>
    <row r="335" spans="1:7" x14ac:dyDescent="0.25">
      <c r="A335" s="2" t="s">
        <v>5066</v>
      </c>
      <c r="B335" s="2" t="s">
        <v>5067</v>
      </c>
      <c r="C335" s="3">
        <v>130</v>
      </c>
      <c r="D335" s="3">
        <v>104</v>
      </c>
      <c r="E335" s="3">
        <v>98</v>
      </c>
      <c r="F335" s="2" t="s">
        <v>8</v>
      </c>
      <c r="G335">
        <f t="shared" si="5"/>
        <v>127.4</v>
      </c>
    </row>
    <row r="336" spans="1:7" x14ac:dyDescent="0.25">
      <c r="A336" s="2" t="s">
        <v>5068</v>
      </c>
      <c r="B336" s="2" t="s">
        <v>5069</v>
      </c>
      <c r="C336" s="3">
        <v>203</v>
      </c>
      <c r="D336" s="3">
        <v>172</v>
      </c>
      <c r="E336" s="3">
        <v>162</v>
      </c>
      <c r="F336" s="2" t="s">
        <v>8</v>
      </c>
      <c r="G336">
        <f t="shared" si="5"/>
        <v>210.6</v>
      </c>
    </row>
    <row r="337" spans="1:7" x14ac:dyDescent="0.25">
      <c r="A337" s="2" t="s">
        <v>5070</v>
      </c>
      <c r="B337" s="2" t="s">
        <v>5071</v>
      </c>
      <c r="C337" s="3">
        <v>390</v>
      </c>
      <c r="D337" s="3">
        <v>331</v>
      </c>
      <c r="E337" s="3">
        <v>312</v>
      </c>
      <c r="F337" s="2" t="s">
        <v>8</v>
      </c>
      <c r="G337">
        <f t="shared" si="5"/>
        <v>405.6</v>
      </c>
    </row>
    <row r="338" spans="1:7" x14ac:dyDescent="0.25">
      <c r="A338" s="2" t="s">
        <v>5072</v>
      </c>
      <c r="B338" s="2" t="s">
        <v>5073</v>
      </c>
      <c r="C338" s="3">
        <v>410</v>
      </c>
      <c r="D338" s="3">
        <v>348</v>
      </c>
      <c r="E338" s="3">
        <v>328</v>
      </c>
      <c r="F338" s="2" t="s">
        <v>8</v>
      </c>
      <c r="G338">
        <f t="shared" si="5"/>
        <v>426.40000000000003</v>
      </c>
    </row>
    <row r="339" spans="1:7" x14ac:dyDescent="0.25">
      <c r="A339" s="2" t="s">
        <v>5074</v>
      </c>
      <c r="B339" s="2" t="s">
        <v>5075</v>
      </c>
      <c r="C339" s="3">
        <v>320</v>
      </c>
      <c r="D339" s="3">
        <v>272</v>
      </c>
      <c r="E339" s="3">
        <v>256</v>
      </c>
      <c r="F339" s="2" t="s">
        <v>8</v>
      </c>
      <c r="G339">
        <f t="shared" si="5"/>
        <v>332.8</v>
      </c>
    </row>
    <row r="340" spans="1:7" x14ac:dyDescent="0.25">
      <c r="A340" s="2" t="s">
        <v>5076</v>
      </c>
      <c r="B340" s="2" t="s">
        <v>5077</v>
      </c>
      <c r="C340" s="3">
        <v>350</v>
      </c>
      <c r="D340" s="3">
        <v>297</v>
      </c>
      <c r="E340" s="3">
        <v>280</v>
      </c>
      <c r="F340" s="2" t="s">
        <v>8</v>
      </c>
      <c r="G340">
        <f t="shared" si="5"/>
        <v>364</v>
      </c>
    </row>
    <row r="341" spans="1:7" x14ac:dyDescent="0.25">
      <c r="A341" s="2" t="s">
        <v>5078</v>
      </c>
      <c r="B341" s="2" t="s">
        <v>5079</v>
      </c>
      <c r="C341" s="3">
        <v>310</v>
      </c>
      <c r="D341" s="3">
        <v>263</v>
      </c>
      <c r="E341" s="3">
        <v>248</v>
      </c>
      <c r="F341" s="2" t="s">
        <v>8</v>
      </c>
      <c r="G341">
        <f t="shared" si="5"/>
        <v>322.40000000000003</v>
      </c>
    </row>
    <row r="342" spans="1:7" x14ac:dyDescent="0.25">
      <c r="A342" s="2" t="s">
        <v>5080</v>
      </c>
      <c r="B342" s="2" t="s">
        <v>5081</v>
      </c>
      <c r="C342" s="3">
        <v>370</v>
      </c>
      <c r="D342" s="3">
        <v>296</v>
      </c>
      <c r="E342" s="3">
        <v>296</v>
      </c>
      <c r="F342" s="2" t="s">
        <v>8</v>
      </c>
      <c r="G342">
        <f t="shared" si="5"/>
        <v>384.8</v>
      </c>
    </row>
    <row r="343" spans="1:7" x14ac:dyDescent="0.25">
      <c r="A343" s="2" t="s">
        <v>5082</v>
      </c>
      <c r="B343" s="2" t="s">
        <v>5083</v>
      </c>
      <c r="C343" s="3">
        <v>410</v>
      </c>
      <c r="D343" s="3">
        <v>340</v>
      </c>
      <c r="E343" s="3">
        <v>320</v>
      </c>
      <c r="F343" s="2" t="s">
        <v>8</v>
      </c>
      <c r="G343">
        <f t="shared" si="5"/>
        <v>416</v>
      </c>
    </row>
    <row r="344" spans="1:7" x14ac:dyDescent="0.25">
      <c r="A344" s="2" t="s">
        <v>5084</v>
      </c>
      <c r="B344" s="2" t="s">
        <v>5085</v>
      </c>
      <c r="C344" s="3">
        <v>320</v>
      </c>
      <c r="D344" s="3">
        <v>256</v>
      </c>
      <c r="E344" s="3">
        <v>256</v>
      </c>
      <c r="F344" s="2" t="s">
        <v>8</v>
      </c>
      <c r="G344">
        <f t="shared" si="5"/>
        <v>332.8</v>
      </c>
    </row>
    <row r="345" spans="1:7" x14ac:dyDescent="0.25">
      <c r="A345" s="2" t="s">
        <v>5086</v>
      </c>
      <c r="B345" s="2" t="s">
        <v>5087</v>
      </c>
      <c r="C345" s="3">
        <v>360</v>
      </c>
      <c r="D345" s="3">
        <v>288</v>
      </c>
      <c r="E345" s="3">
        <v>288</v>
      </c>
      <c r="F345" s="2" t="s">
        <v>8</v>
      </c>
      <c r="G345">
        <f t="shared" si="5"/>
        <v>374.40000000000003</v>
      </c>
    </row>
    <row r="346" spans="1:7" x14ac:dyDescent="0.25">
      <c r="A346" s="2" t="s">
        <v>5088</v>
      </c>
      <c r="B346" s="2" t="s">
        <v>5089</v>
      </c>
      <c r="C346" s="3">
        <v>290</v>
      </c>
      <c r="D346" s="3">
        <v>232</v>
      </c>
      <c r="E346" s="3">
        <v>232</v>
      </c>
      <c r="F346" s="2" t="s">
        <v>8</v>
      </c>
      <c r="G346">
        <f t="shared" si="5"/>
        <v>301.60000000000002</v>
      </c>
    </row>
    <row r="347" spans="1:7" x14ac:dyDescent="0.25">
      <c r="A347" s="2" t="s">
        <v>5090</v>
      </c>
      <c r="B347" s="2" t="s">
        <v>5091</v>
      </c>
      <c r="C347" s="3">
        <v>330</v>
      </c>
      <c r="D347" s="3">
        <v>264</v>
      </c>
      <c r="E347" s="3">
        <v>264</v>
      </c>
      <c r="F347" s="2" t="s">
        <v>8</v>
      </c>
      <c r="G347">
        <f t="shared" si="5"/>
        <v>343.2</v>
      </c>
    </row>
    <row r="348" spans="1:7" x14ac:dyDescent="0.25">
      <c r="A348" s="2" t="s">
        <v>5092</v>
      </c>
      <c r="B348" s="2" t="s">
        <v>5093</v>
      </c>
      <c r="C348" s="3">
        <v>350</v>
      </c>
      <c r="D348" s="3">
        <v>280</v>
      </c>
      <c r="E348" s="3">
        <v>280</v>
      </c>
      <c r="F348" s="2" t="s">
        <v>8</v>
      </c>
      <c r="G348">
        <f t="shared" si="5"/>
        <v>364</v>
      </c>
    </row>
    <row r="349" spans="1:7" x14ac:dyDescent="0.25">
      <c r="A349" s="2" t="s">
        <v>5094</v>
      </c>
      <c r="B349" s="2" t="s">
        <v>5095</v>
      </c>
      <c r="C349" s="3">
        <v>390</v>
      </c>
      <c r="D349" s="3">
        <v>312</v>
      </c>
      <c r="E349" s="3">
        <v>312</v>
      </c>
      <c r="F349" s="2" t="s">
        <v>8</v>
      </c>
      <c r="G349">
        <f t="shared" si="5"/>
        <v>405.6</v>
      </c>
    </row>
    <row r="350" spans="1:7" x14ac:dyDescent="0.25">
      <c r="A350" s="2" t="s">
        <v>5096</v>
      </c>
      <c r="B350" s="2" t="s">
        <v>5097</v>
      </c>
      <c r="C350" s="3">
        <v>410</v>
      </c>
      <c r="D350" s="3">
        <v>328</v>
      </c>
      <c r="E350" s="3">
        <v>328</v>
      </c>
      <c r="F350" s="2" t="s">
        <v>8</v>
      </c>
      <c r="G350">
        <f t="shared" si="5"/>
        <v>426.40000000000003</v>
      </c>
    </row>
    <row r="351" spans="1:7" x14ac:dyDescent="0.25">
      <c r="A351" s="2" t="s">
        <v>5098</v>
      </c>
      <c r="B351" s="2" t="s">
        <v>5099</v>
      </c>
      <c r="C351" s="3">
        <v>110</v>
      </c>
      <c r="D351" s="3">
        <v>88</v>
      </c>
      <c r="E351" s="3">
        <v>88</v>
      </c>
      <c r="F351" s="2" t="s">
        <v>8</v>
      </c>
      <c r="G351">
        <f t="shared" si="5"/>
        <v>114.4</v>
      </c>
    </row>
    <row r="352" spans="1:7" x14ac:dyDescent="0.25">
      <c r="A352" s="2" t="s">
        <v>5100</v>
      </c>
      <c r="B352" s="2" t="s">
        <v>5101</v>
      </c>
      <c r="C352" s="3">
        <v>150</v>
      </c>
      <c r="D352" s="3">
        <v>120</v>
      </c>
      <c r="E352" s="3">
        <v>120</v>
      </c>
      <c r="F352" s="2" t="s">
        <v>8</v>
      </c>
      <c r="G352">
        <f t="shared" si="5"/>
        <v>156</v>
      </c>
    </row>
    <row r="353" spans="1:7" x14ac:dyDescent="0.25">
      <c r="A353" s="2" t="s">
        <v>5102</v>
      </c>
      <c r="B353" s="2" t="s">
        <v>5103</v>
      </c>
      <c r="C353" s="3">
        <v>90</v>
      </c>
      <c r="D353" s="3">
        <v>72</v>
      </c>
      <c r="E353" s="3">
        <v>72</v>
      </c>
      <c r="F353" s="2" t="s">
        <v>8</v>
      </c>
      <c r="G353">
        <f t="shared" si="5"/>
        <v>93.600000000000009</v>
      </c>
    </row>
    <row r="354" spans="1:7" x14ac:dyDescent="0.25">
      <c r="A354" s="2" t="s">
        <v>5104</v>
      </c>
      <c r="B354" s="2" t="s">
        <v>5105</v>
      </c>
      <c r="C354" s="3">
        <v>160</v>
      </c>
      <c r="D354" s="3">
        <v>128</v>
      </c>
      <c r="E354" s="3">
        <v>128</v>
      </c>
      <c r="F354" s="2" t="s">
        <v>8</v>
      </c>
      <c r="G354">
        <f t="shared" si="5"/>
        <v>166.4</v>
      </c>
    </row>
    <row r="355" spans="1:7" x14ac:dyDescent="0.25">
      <c r="A355" s="2" t="s">
        <v>5106</v>
      </c>
      <c r="B355" s="2" t="s">
        <v>5107</v>
      </c>
      <c r="C355" s="3">
        <v>120</v>
      </c>
      <c r="D355" s="3">
        <v>96</v>
      </c>
      <c r="E355" s="3">
        <v>96</v>
      </c>
      <c r="F355" s="2" t="s">
        <v>8</v>
      </c>
      <c r="G355">
        <f t="shared" si="5"/>
        <v>124.80000000000001</v>
      </c>
    </row>
    <row r="356" spans="1:7" x14ac:dyDescent="0.25">
      <c r="A356" s="2" t="s">
        <v>5108</v>
      </c>
      <c r="B356" s="2" t="s">
        <v>5109</v>
      </c>
      <c r="C356" s="3">
        <v>150</v>
      </c>
      <c r="D356" s="3">
        <v>120</v>
      </c>
      <c r="E356" s="3">
        <v>120</v>
      </c>
      <c r="F356" s="2" t="s">
        <v>8</v>
      </c>
      <c r="G356">
        <f t="shared" si="5"/>
        <v>156</v>
      </c>
    </row>
    <row r="357" spans="1:7" x14ac:dyDescent="0.25">
      <c r="A357" s="2" t="s">
        <v>5110</v>
      </c>
      <c r="B357" s="2" t="s">
        <v>5111</v>
      </c>
      <c r="C357" s="3">
        <v>160</v>
      </c>
      <c r="D357" s="3">
        <v>128</v>
      </c>
      <c r="E357" s="3">
        <v>128</v>
      </c>
      <c r="F357" s="2" t="s">
        <v>8</v>
      </c>
      <c r="G357">
        <f t="shared" si="5"/>
        <v>166.4</v>
      </c>
    </row>
    <row r="358" spans="1:7" x14ac:dyDescent="0.25">
      <c r="A358" s="2" t="s">
        <v>5112</v>
      </c>
      <c r="B358" s="2" t="s">
        <v>5113</v>
      </c>
      <c r="C358" s="3">
        <v>290</v>
      </c>
      <c r="D358" s="3">
        <v>246</v>
      </c>
      <c r="E358" s="3">
        <v>232</v>
      </c>
      <c r="F358" s="2" t="s">
        <v>8</v>
      </c>
      <c r="G358">
        <f t="shared" si="5"/>
        <v>301.60000000000002</v>
      </c>
    </row>
    <row r="359" spans="1:7" x14ac:dyDescent="0.25">
      <c r="A359" s="2" t="s">
        <v>5114</v>
      </c>
      <c r="B359" s="2" t="s">
        <v>5115</v>
      </c>
      <c r="C359" s="3">
        <v>320</v>
      </c>
      <c r="D359" s="3">
        <v>272</v>
      </c>
      <c r="E359" s="3">
        <v>256</v>
      </c>
      <c r="F359" s="2" t="s">
        <v>8</v>
      </c>
      <c r="G359">
        <f t="shared" si="5"/>
        <v>332.8</v>
      </c>
    </row>
    <row r="360" spans="1:7" x14ac:dyDescent="0.25">
      <c r="A360" s="2" t="s">
        <v>5116</v>
      </c>
      <c r="B360" s="2" t="s">
        <v>5117</v>
      </c>
      <c r="C360" s="3">
        <v>90</v>
      </c>
      <c r="D360" s="3">
        <v>72</v>
      </c>
      <c r="E360" s="3">
        <v>72</v>
      </c>
      <c r="F360" s="2" t="s">
        <v>8</v>
      </c>
      <c r="G360">
        <f t="shared" si="5"/>
        <v>93.600000000000009</v>
      </c>
    </row>
    <row r="361" spans="1:7" x14ac:dyDescent="0.25">
      <c r="A361" s="2" t="s">
        <v>5118</v>
      </c>
      <c r="B361" s="2" t="s">
        <v>5119</v>
      </c>
      <c r="C361" s="3">
        <v>90</v>
      </c>
      <c r="D361" s="3">
        <v>72</v>
      </c>
      <c r="E361" s="3">
        <v>72</v>
      </c>
      <c r="F361" s="2" t="s">
        <v>8</v>
      </c>
      <c r="G361">
        <f t="shared" si="5"/>
        <v>93.600000000000009</v>
      </c>
    </row>
    <row r="362" spans="1:7" x14ac:dyDescent="0.25">
      <c r="A362" s="2" t="s">
        <v>5120</v>
      </c>
      <c r="B362" s="2" t="s">
        <v>5121</v>
      </c>
      <c r="C362" s="3">
        <v>90</v>
      </c>
      <c r="D362" s="3">
        <v>72</v>
      </c>
      <c r="E362" s="3">
        <v>72</v>
      </c>
      <c r="F362" s="2" t="s">
        <v>8</v>
      </c>
      <c r="G362">
        <f t="shared" si="5"/>
        <v>93.600000000000009</v>
      </c>
    </row>
    <row r="363" spans="1:7" x14ac:dyDescent="0.25">
      <c r="A363" s="2" t="s">
        <v>5122</v>
      </c>
      <c r="B363" s="2" t="s">
        <v>5123</v>
      </c>
      <c r="C363" s="3">
        <v>193</v>
      </c>
      <c r="D363" s="3">
        <v>154</v>
      </c>
      <c r="E363" s="3">
        <v>154</v>
      </c>
      <c r="F363" s="2" t="s">
        <v>8</v>
      </c>
      <c r="G363">
        <f t="shared" si="5"/>
        <v>200.20000000000002</v>
      </c>
    </row>
    <row r="364" spans="1:7" x14ac:dyDescent="0.25">
      <c r="A364" s="2" t="s">
        <v>5124</v>
      </c>
      <c r="B364" s="2" t="s">
        <v>5125</v>
      </c>
      <c r="C364" s="3">
        <v>140</v>
      </c>
      <c r="D364" s="3">
        <v>112</v>
      </c>
      <c r="E364" s="3">
        <v>105</v>
      </c>
      <c r="F364" s="2" t="s">
        <v>8</v>
      </c>
      <c r="G364">
        <f t="shared" si="5"/>
        <v>136.5</v>
      </c>
    </row>
    <row r="365" spans="1:7" x14ac:dyDescent="0.25">
      <c r="A365" s="2" t="s">
        <v>5126</v>
      </c>
      <c r="B365" s="2" t="s">
        <v>5127</v>
      </c>
      <c r="C365" s="3">
        <v>290</v>
      </c>
      <c r="D365" s="3">
        <v>246</v>
      </c>
      <c r="E365" s="3">
        <v>232</v>
      </c>
      <c r="F365" s="2" t="s">
        <v>8</v>
      </c>
      <c r="G365">
        <f t="shared" si="5"/>
        <v>301.60000000000002</v>
      </c>
    </row>
    <row r="366" spans="1:7" x14ac:dyDescent="0.25">
      <c r="A366" s="2" t="s">
        <v>5128</v>
      </c>
      <c r="B366" s="2" t="s">
        <v>5129</v>
      </c>
      <c r="C366" s="3">
        <v>310</v>
      </c>
      <c r="D366" s="3">
        <v>263</v>
      </c>
      <c r="E366" s="3">
        <v>248</v>
      </c>
      <c r="F366" s="2" t="s">
        <v>8</v>
      </c>
      <c r="G366">
        <f t="shared" si="5"/>
        <v>322.40000000000003</v>
      </c>
    </row>
    <row r="367" spans="1:7" x14ac:dyDescent="0.25">
      <c r="A367" s="2" t="s">
        <v>5130</v>
      </c>
      <c r="B367" s="2" t="s">
        <v>5131</v>
      </c>
      <c r="C367" s="3">
        <v>160</v>
      </c>
      <c r="D367" s="3">
        <v>128</v>
      </c>
      <c r="E367" s="3">
        <v>125</v>
      </c>
      <c r="F367" s="2" t="s">
        <v>8</v>
      </c>
      <c r="G367">
        <f t="shared" si="5"/>
        <v>162.5</v>
      </c>
    </row>
    <row r="368" spans="1:7" x14ac:dyDescent="0.25">
      <c r="A368" s="2" t="s">
        <v>5132</v>
      </c>
      <c r="B368" s="2" t="s">
        <v>5133</v>
      </c>
      <c r="C368" s="3">
        <v>140</v>
      </c>
      <c r="D368" s="3">
        <v>112</v>
      </c>
      <c r="E368" s="3">
        <v>105</v>
      </c>
      <c r="F368" s="2" t="s">
        <v>8</v>
      </c>
      <c r="G368">
        <f t="shared" si="5"/>
        <v>136.5</v>
      </c>
    </row>
    <row r="369" spans="1:7" x14ac:dyDescent="0.25">
      <c r="A369" s="2" t="s">
        <v>5134</v>
      </c>
      <c r="B369" s="2" t="s">
        <v>5135</v>
      </c>
      <c r="C369" s="3">
        <v>150</v>
      </c>
      <c r="D369" s="3">
        <v>120</v>
      </c>
      <c r="E369" s="3">
        <v>120</v>
      </c>
      <c r="F369" s="2" t="s">
        <v>8</v>
      </c>
      <c r="G369">
        <f t="shared" si="5"/>
        <v>156</v>
      </c>
    </row>
    <row r="370" spans="1:7" x14ac:dyDescent="0.25">
      <c r="A370" s="2" t="s">
        <v>5136</v>
      </c>
      <c r="B370" s="2" t="s">
        <v>5137</v>
      </c>
      <c r="C370" s="3">
        <v>170</v>
      </c>
      <c r="D370" s="3">
        <v>136</v>
      </c>
      <c r="E370" s="3">
        <v>128</v>
      </c>
      <c r="F370" s="2" t="s">
        <v>8</v>
      </c>
      <c r="G370">
        <f t="shared" si="5"/>
        <v>166.4</v>
      </c>
    </row>
    <row r="371" spans="1:7" x14ac:dyDescent="0.25">
      <c r="A371" s="2" t="s">
        <v>5138</v>
      </c>
      <c r="B371" s="2" t="s">
        <v>5139</v>
      </c>
      <c r="C371" s="3">
        <v>300</v>
      </c>
      <c r="D371" s="3">
        <v>255</v>
      </c>
      <c r="E371" s="3">
        <v>240</v>
      </c>
      <c r="F371" s="2" t="s">
        <v>8</v>
      </c>
      <c r="G371">
        <f t="shared" si="5"/>
        <v>312</v>
      </c>
    </row>
    <row r="372" spans="1:7" x14ac:dyDescent="0.25">
      <c r="A372" s="2" t="s">
        <v>5140</v>
      </c>
      <c r="B372" s="2" t="s">
        <v>5141</v>
      </c>
      <c r="C372" s="3">
        <v>320</v>
      </c>
      <c r="D372" s="3">
        <v>272</v>
      </c>
      <c r="E372" s="3">
        <v>256</v>
      </c>
      <c r="F372" s="2" t="s">
        <v>8</v>
      </c>
      <c r="G372">
        <f t="shared" si="5"/>
        <v>332.8</v>
      </c>
    </row>
    <row r="373" spans="1:7" x14ac:dyDescent="0.25">
      <c r="A373" s="2" t="s">
        <v>5142</v>
      </c>
      <c r="B373" s="2" t="s">
        <v>5143</v>
      </c>
      <c r="C373" s="3">
        <v>90</v>
      </c>
      <c r="D373" s="3">
        <v>72</v>
      </c>
      <c r="E373" s="3">
        <v>72</v>
      </c>
      <c r="F373" s="2" t="s">
        <v>8</v>
      </c>
      <c r="G373">
        <f t="shared" si="5"/>
        <v>93.600000000000009</v>
      </c>
    </row>
    <row r="374" spans="1:7" x14ac:dyDescent="0.25">
      <c r="A374" s="2" t="s">
        <v>5144</v>
      </c>
      <c r="B374" s="2" t="s">
        <v>5145</v>
      </c>
      <c r="C374" s="3">
        <v>120</v>
      </c>
      <c r="D374" s="3">
        <v>96</v>
      </c>
      <c r="E374" s="3">
        <v>93</v>
      </c>
      <c r="F374" s="2" t="s">
        <v>8</v>
      </c>
      <c r="G374">
        <f t="shared" si="5"/>
        <v>120.9</v>
      </c>
    </row>
    <row r="375" spans="1:7" x14ac:dyDescent="0.25">
      <c r="A375" s="2" t="s">
        <v>5146</v>
      </c>
      <c r="B375" s="2" t="s">
        <v>5147</v>
      </c>
      <c r="C375" s="3">
        <v>140</v>
      </c>
      <c r="D375" s="3">
        <v>112</v>
      </c>
      <c r="E375" s="3">
        <v>112</v>
      </c>
      <c r="F375" s="2" t="s">
        <v>8</v>
      </c>
      <c r="G375">
        <f t="shared" si="5"/>
        <v>145.6</v>
      </c>
    </row>
    <row r="376" spans="1:7" x14ac:dyDescent="0.25">
      <c r="A376" s="2" t="s">
        <v>5148</v>
      </c>
      <c r="B376" s="2" t="s">
        <v>5149</v>
      </c>
      <c r="C376" s="3">
        <v>170</v>
      </c>
      <c r="D376" s="3">
        <v>136</v>
      </c>
      <c r="E376" s="3">
        <v>128</v>
      </c>
      <c r="F376" s="2" t="s">
        <v>8</v>
      </c>
      <c r="G376">
        <f t="shared" si="5"/>
        <v>166.4</v>
      </c>
    </row>
    <row r="377" spans="1:7" x14ac:dyDescent="0.25">
      <c r="A377" s="2" t="s">
        <v>5150</v>
      </c>
      <c r="B377" s="2" t="s">
        <v>5151</v>
      </c>
      <c r="C377" s="3">
        <v>290</v>
      </c>
      <c r="D377" s="3">
        <v>232</v>
      </c>
      <c r="E377" s="3">
        <v>232</v>
      </c>
      <c r="F377" s="2" t="s">
        <v>8</v>
      </c>
      <c r="G377">
        <f t="shared" si="5"/>
        <v>301.60000000000002</v>
      </c>
    </row>
    <row r="378" spans="1:7" x14ac:dyDescent="0.25">
      <c r="A378" s="2" t="s">
        <v>5152</v>
      </c>
      <c r="B378" s="2" t="s">
        <v>5153</v>
      </c>
      <c r="C378" s="3">
        <v>23</v>
      </c>
      <c r="D378" s="3">
        <v>18</v>
      </c>
      <c r="E378" s="3">
        <v>17</v>
      </c>
      <c r="F378" s="2" t="s">
        <v>8</v>
      </c>
      <c r="G378">
        <f t="shared" si="5"/>
        <v>22.1</v>
      </c>
    </row>
    <row r="379" spans="1:7" x14ac:dyDescent="0.25">
      <c r="A379" s="2" t="s">
        <v>5154</v>
      </c>
      <c r="B379" s="2" t="s">
        <v>5155</v>
      </c>
      <c r="C379" s="3">
        <v>50</v>
      </c>
      <c r="D379" s="3">
        <v>40</v>
      </c>
      <c r="E379" s="3">
        <v>38</v>
      </c>
      <c r="F379" s="2" t="s">
        <v>8</v>
      </c>
      <c r="G379">
        <f t="shared" si="5"/>
        <v>49.4</v>
      </c>
    </row>
    <row r="380" spans="1:7" x14ac:dyDescent="0.25">
      <c r="A380" s="2" t="s">
        <v>5156</v>
      </c>
      <c r="B380" s="2" t="s">
        <v>5157</v>
      </c>
      <c r="C380" s="3">
        <v>190</v>
      </c>
      <c r="D380" s="3">
        <v>152</v>
      </c>
      <c r="E380" s="3">
        <v>152</v>
      </c>
      <c r="F380" s="2" t="s">
        <v>8</v>
      </c>
      <c r="G380">
        <f t="shared" si="5"/>
        <v>197.6</v>
      </c>
    </row>
    <row r="381" spans="1:7" x14ac:dyDescent="0.25">
      <c r="A381" s="2" t="s">
        <v>5158</v>
      </c>
      <c r="B381" s="2" t="s">
        <v>5159</v>
      </c>
      <c r="C381" s="3">
        <v>300</v>
      </c>
      <c r="D381" s="3">
        <v>240</v>
      </c>
      <c r="E381" s="3">
        <v>240</v>
      </c>
      <c r="F381" s="2" t="s">
        <v>8</v>
      </c>
      <c r="G381">
        <f t="shared" si="5"/>
        <v>312</v>
      </c>
    </row>
    <row r="382" spans="1:7" x14ac:dyDescent="0.25">
      <c r="A382" s="2" t="s">
        <v>5160</v>
      </c>
      <c r="B382" s="2" t="s">
        <v>5161</v>
      </c>
      <c r="C382" s="3">
        <v>320</v>
      </c>
      <c r="D382" s="3">
        <v>256</v>
      </c>
      <c r="E382" s="3">
        <v>256</v>
      </c>
      <c r="F382" s="2" t="s">
        <v>8</v>
      </c>
      <c r="G382">
        <f t="shared" si="5"/>
        <v>332.8</v>
      </c>
    </row>
    <row r="383" spans="1:7" x14ac:dyDescent="0.25">
      <c r="A383" s="2" t="s">
        <v>5162</v>
      </c>
      <c r="B383" s="2" t="s">
        <v>5163</v>
      </c>
      <c r="C383" s="3">
        <v>360</v>
      </c>
      <c r="D383" s="3">
        <v>288</v>
      </c>
      <c r="E383" s="3">
        <v>288</v>
      </c>
      <c r="F383" s="2" t="s">
        <v>8</v>
      </c>
      <c r="G383">
        <f t="shared" si="5"/>
        <v>374.40000000000003</v>
      </c>
    </row>
    <row r="384" spans="1:7" x14ac:dyDescent="0.25">
      <c r="A384" s="2" t="s">
        <v>5164</v>
      </c>
      <c r="B384" s="2" t="s">
        <v>5165</v>
      </c>
      <c r="C384" s="3">
        <v>190</v>
      </c>
      <c r="D384" s="3">
        <v>152</v>
      </c>
      <c r="E384" s="3">
        <v>152</v>
      </c>
      <c r="F384" s="2" t="s">
        <v>8</v>
      </c>
      <c r="G384">
        <f t="shared" si="5"/>
        <v>197.6</v>
      </c>
    </row>
    <row r="385" spans="1:7" x14ac:dyDescent="0.25">
      <c r="A385" s="2" t="s">
        <v>5166</v>
      </c>
      <c r="B385" s="2" t="s">
        <v>5167</v>
      </c>
      <c r="C385" s="3">
        <v>290</v>
      </c>
      <c r="D385" s="3">
        <v>246</v>
      </c>
      <c r="E385" s="3">
        <v>232</v>
      </c>
      <c r="F385" s="2" t="s">
        <v>8</v>
      </c>
      <c r="G385">
        <f t="shared" si="5"/>
        <v>301.60000000000002</v>
      </c>
    </row>
    <row r="386" spans="1:7" x14ac:dyDescent="0.25">
      <c r="A386" s="2" t="s">
        <v>5168</v>
      </c>
      <c r="B386" s="2" t="s">
        <v>5169</v>
      </c>
      <c r="C386" s="3">
        <v>320</v>
      </c>
      <c r="D386" s="3">
        <v>272</v>
      </c>
      <c r="E386" s="3">
        <v>256</v>
      </c>
      <c r="F386" s="2" t="s">
        <v>8</v>
      </c>
      <c r="G386">
        <f t="shared" si="5"/>
        <v>332.8</v>
      </c>
    </row>
    <row r="387" spans="1:7" x14ac:dyDescent="0.25">
      <c r="A387" s="2" t="s">
        <v>5170</v>
      </c>
      <c r="B387" s="2" t="s">
        <v>5171</v>
      </c>
      <c r="C387" s="3">
        <v>360</v>
      </c>
      <c r="D387" s="3">
        <v>288</v>
      </c>
      <c r="E387" s="3">
        <v>288</v>
      </c>
      <c r="F387" s="2" t="s">
        <v>8</v>
      </c>
      <c r="G387">
        <f t="shared" ref="G387:G450" si="6">E387*1.3</f>
        <v>374.40000000000003</v>
      </c>
    </row>
    <row r="388" spans="1:7" x14ac:dyDescent="0.25">
      <c r="A388" s="2" t="s">
        <v>5172</v>
      </c>
      <c r="B388" s="2" t="s">
        <v>5173</v>
      </c>
      <c r="C388" s="3">
        <v>300</v>
      </c>
      <c r="D388" s="3">
        <v>255</v>
      </c>
      <c r="E388" s="3">
        <v>240</v>
      </c>
      <c r="F388" s="2" t="s">
        <v>8</v>
      </c>
      <c r="G388">
        <f t="shared" si="6"/>
        <v>312</v>
      </c>
    </row>
    <row r="389" spans="1:7" x14ac:dyDescent="0.25">
      <c r="A389" s="2" t="s">
        <v>5174</v>
      </c>
      <c r="B389" s="2" t="s">
        <v>5175</v>
      </c>
      <c r="C389" s="3">
        <v>190</v>
      </c>
      <c r="D389" s="3">
        <v>152</v>
      </c>
      <c r="E389" s="3">
        <v>150</v>
      </c>
      <c r="F389" s="2" t="s">
        <v>8</v>
      </c>
      <c r="G389">
        <f t="shared" si="6"/>
        <v>195</v>
      </c>
    </row>
    <row r="390" spans="1:7" x14ac:dyDescent="0.25">
      <c r="A390" s="2" t="s">
        <v>5176</v>
      </c>
      <c r="B390" s="2" t="s">
        <v>5177</v>
      </c>
      <c r="C390" s="3">
        <v>190</v>
      </c>
      <c r="D390" s="3">
        <v>152</v>
      </c>
      <c r="E390" s="3">
        <v>150</v>
      </c>
      <c r="F390" s="2" t="s">
        <v>8</v>
      </c>
      <c r="G390">
        <f t="shared" si="6"/>
        <v>195</v>
      </c>
    </row>
    <row r="391" spans="1:7" x14ac:dyDescent="0.25">
      <c r="A391" s="2" t="s">
        <v>5178</v>
      </c>
      <c r="B391" s="2" t="s">
        <v>5179</v>
      </c>
      <c r="C391" s="3">
        <v>300</v>
      </c>
      <c r="D391" s="3">
        <v>240</v>
      </c>
      <c r="E391" s="3">
        <v>240</v>
      </c>
      <c r="F391" s="2" t="s">
        <v>8</v>
      </c>
      <c r="G391">
        <f t="shared" si="6"/>
        <v>312</v>
      </c>
    </row>
    <row r="392" spans="1:7" x14ac:dyDescent="0.25">
      <c r="A392" s="2" t="s">
        <v>5180</v>
      </c>
      <c r="B392" s="2" t="s">
        <v>5181</v>
      </c>
      <c r="C392" s="3">
        <v>350</v>
      </c>
      <c r="D392" s="3">
        <v>280</v>
      </c>
      <c r="E392" s="3">
        <v>280</v>
      </c>
      <c r="F392" s="2" t="s">
        <v>8</v>
      </c>
      <c r="G392">
        <f t="shared" si="6"/>
        <v>364</v>
      </c>
    </row>
    <row r="393" spans="1:7" x14ac:dyDescent="0.25">
      <c r="A393" s="2" t="s">
        <v>5182</v>
      </c>
      <c r="B393" s="2" t="s">
        <v>5183</v>
      </c>
      <c r="C393" s="3">
        <v>190</v>
      </c>
      <c r="D393" s="3">
        <v>152</v>
      </c>
      <c r="E393" s="3">
        <v>150</v>
      </c>
      <c r="F393" s="2" t="s">
        <v>8</v>
      </c>
      <c r="G393">
        <f t="shared" si="6"/>
        <v>195</v>
      </c>
    </row>
    <row r="394" spans="1:7" x14ac:dyDescent="0.25">
      <c r="A394" s="2" t="s">
        <v>5184</v>
      </c>
      <c r="B394" s="2" t="s">
        <v>5185</v>
      </c>
      <c r="C394" s="3">
        <v>120</v>
      </c>
      <c r="D394" s="3">
        <v>102</v>
      </c>
      <c r="E394" s="3">
        <v>96</v>
      </c>
      <c r="F394" s="2" t="s">
        <v>8</v>
      </c>
      <c r="G394">
        <f t="shared" si="6"/>
        <v>124.80000000000001</v>
      </c>
    </row>
    <row r="395" spans="1:7" x14ac:dyDescent="0.25">
      <c r="A395" s="2" t="s">
        <v>5186</v>
      </c>
      <c r="B395" s="2" t="s">
        <v>5187</v>
      </c>
      <c r="C395" s="3">
        <v>230</v>
      </c>
      <c r="D395" s="3">
        <v>184</v>
      </c>
      <c r="E395" s="3">
        <v>184</v>
      </c>
      <c r="F395" s="2" t="s">
        <v>8</v>
      </c>
      <c r="G395">
        <f t="shared" si="6"/>
        <v>239.20000000000002</v>
      </c>
    </row>
    <row r="396" spans="1:7" x14ac:dyDescent="0.25">
      <c r="A396" s="2" t="s">
        <v>5188</v>
      </c>
      <c r="B396" s="2" t="s">
        <v>5189</v>
      </c>
      <c r="C396" s="3">
        <v>300</v>
      </c>
      <c r="D396" s="3">
        <v>255</v>
      </c>
      <c r="E396" s="3">
        <v>240</v>
      </c>
      <c r="F396" s="2" t="s">
        <v>8</v>
      </c>
      <c r="G396">
        <f t="shared" si="6"/>
        <v>312</v>
      </c>
    </row>
    <row r="397" spans="1:7" x14ac:dyDescent="0.25">
      <c r="A397" s="2" t="s">
        <v>5190</v>
      </c>
      <c r="B397" s="2" t="s">
        <v>5191</v>
      </c>
      <c r="C397" s="3">
        <v>190</v>
      </c>
      <c r="D397" s="3">
        <v>152</v>
      </c>
      <c r="E397" s="3">
        <v>152</v>
      </c>
      <c r="F397" s="2" t="s">
        <v>8</v>
      </c>
      <c r="G397">
        <f t="shared" si="6"/>
        <v>197.6</v>
      </c>
    </row>
    <row r="398" spans="1:7" x14ac:dyDescent="0.25">
      <c r="A398" s="2" t="s">
        <v>5192</v>
      </c>
      <c r="B398" s="2" t="s">
        <v>5193</v>
      </c>
      <c r="C398" s="3">
        <v>80</v>
      </c>
      <c r="D398" s="3">
        <v>64</v>
      </c>
      <c r="E398" s="3">
        <v>64</v>
      </c>
      <c r="F398" s="2" t="s">
        <v>8</v>
      </c>
      <c r="G398">
        <f t="shared" si="6"/>
        <v>83.2</v>
      </c>
    </row>
    <row r="399" spans="1:7" x14ac:dyDescent="0.25">
      <c r="A399" s="2" t="s">
        <v>5194</v>
      </c>
      <c r="B399" s="2" t="s">
        <v>5195</v>
      </c>
      <c r="C399" s="3">
        <v>190</v>
      </c>
      <c r="D399" s="3">
        <v>152</v>
      </c>
      <c r="E399" s="3">
        <v>152</v>
      </c>
      <c r="F399" s="2" t="s">
        <v>8</v>
      </c>
      <c r="G399">
        <f t="shared" si="6"/>
        <v>197.6</v>
      </c>
    </row>
    <row r="400" spans="1:7" x14ac:dyDescent="0.25">
      <c r="A400" s="2" t="s">
        <v>5196</v>
      </c>
      <c r="B400" s="2" t="s">
        <v>5197</v>
      </c>
      <c r="C400" s="3">
        <v>147</v>
      </c>
      <c r="D400" s="3">
        <v>117</v>
      </c>
      <c r="E400" s="3">
        <v>112</v>
      </c>
      <c r="F400" s="2" t="s">
        <v>8</v>
      </c>
      <c r="G400">
        <f t="shared" si="6"/>
        <v>145.6</v>
      </c>
    </row>
    <row r="401" spans="1:7" x14ac:dyDescent="0.25">
      <c r="A401" s="2" t="s">
        <v>5198</v>
      </c>
      <c r="B401" s="2" t="s">
        <v>5199</v>
      </c>
      <c r="C401" s="3">
        <v>190</v>
      </c>
      <c r="D401" s="3">
        <v>152</v>
      </c>
      <c r="E401" s="3">
        <v>152</v>
      </c>
      <c r="F401" s="2" t="s">
        <v>8</v>
      </c>
      <c r="G401">
        <f t="shared" si="6"/>
        <v>197.6</v>
      </c>
    </row>
    <row r="402" spans="1:7" x14ac:dyDescent="0.25">
      <c r="A402" s="2" t="s">
        <v>5200</v>
      </c>
      <c r="B402" s="2" t="s">
        <v>5201</v>
      </c>
      <c r="C402" s="3">
        <v>280</v>
      </c>
      <c r="D402" s="3">
        <v>224</v>
      </c>
      <c r="E402" s="3">
        <v>224</v>
      </c>
      <c r="F402" s="2" t="s">
        <v>8</v>
      </c>
      <c r="G402">
        <f t="shared" si="6"/>
        <v>291.2</v>
      </c>
    </row>
    <row r="403" spans="1:7" x14ac:dyDescent="0.25">
      <c r="A403" s="2" t="s">
        <v>5202</v>
      </c>
      <c r="B403" s="2" t="s">
        <v>5203</v>
      </c>
      <c r="C403" s="3">
        <v>190</v>
      </c>
      <c r="D403" s="3">
        <v>152</v>
      </c>
      <c r="E403" s="3">
        <v>148</v>
      </c>
      <c r="F403" s="2" t="s">
        <v>8</v>
      </c>
      <c r="G403">
        <f t="shared" si="6"/>
        <v>192.4</v>
      </c>
    </row>
    <row r="404" spans="1:7" x14ac:dyDescent="0.25">
      <c r="A404" s="2" t="s">
        <v>5204</v>
      </c>
      <c r="B404" s="2" t="s">
        <v>5205</v>
      </c>
      <c r="C404" s="3">
        <v>47</v>
      </c>
      <c r="D404" s="3">
        <v>37</v>
      </c>
      <c r="E404" s="3">
        <v>37</v>
      </c>
      <c r="F404" s="2" t="s">
        <v>8</v>
      </c>
      <c r="G404">
        <f t="shared" si="6"/>
        <v>48.1</v>
      </c>
    </row>
    <row r="405" spans="1:7" x14ac:dyDescent="0.25">
      <c r="A405" s="2" t="s">
        <v>5206</v>
      </c>
      <c r="B405" s="2" t="s">
        <v>5207</v>
      </c>
      <c r="C405" s="3">
        <v>120</v>
      </c>
      <c r="D405" s="3">
        <v>96</v>
      </c>
      <c r="E405" s="3">
        <v>94</v>
      </c>
      <c r="F405" s="2" t="s">
        <v>8</v>
      </c>
      <c r="G405">
        <f t="shared" si="6"/>
        <v>122.2</v>
      </c>
    </row>
    <row r="406" spans="1:7" x14ac:dyDescent="0.25">
      <c r="A406" s="2" t="s">
        <v>5208</v>
      </c>
      <c r="B406" s="2" t="s">
        <v>5209</v>
      </c>
      <c r="C406" s="3">
        <v>260</v>
      </c>
      <c r="D406" s="3">
        <v>208</v>
      </c>
      <c r="E406" s="3">
        <v>208</v>
      </c>
      <c r="F406" s="2" t="s">
        <v>8</v>
      </c>
      <c r="G406">
        <f t="shared" si="6"/>
        <v>270.40000000000003</v>
      </c>
    </row>
    <row r="407" spans="1:7" x14ac:dyDescent="0.25">
      <c r="A407" s="2" t="s">
        <v>5210</v>
      </c>
      <c r="B407" s="2" t="s">
        <v>5211</v>
      </c>
      <c r="C407" s="3">
        <v>280</v>
      </c>
      <c r="D407" s="3">
        <v>238</v>
      </c>
      <c r="E407" s="3">
        <v>224</v>
      </c>
      <c r="F407" s="2" t="s">
        <v>8</v>
      </c>
      <c r="G407">
        <f t="shared" si="6"/>
        <v>291.2</v>
      </c>
    </row>
    <row r="408" spans="1:7" x14ac:dyDescent="0.25">
      <c r="A408" s="2" t="s">
        <v>5212</v>
      </c>
      <c r="B408" s="2" t="s">
        <v>5213</v>
      </c>
      <c r="C408" s="3">
        <v>320</v>
      </c>
      <c r="D408" s="3">
        <v>256</v>
      </c>
      <c r="E408" s="3">
        <v>256</v>
      </c>
      <c r="F408" s="2" t="s">
        <v>8</v>
      </c>
      <c r="G408">
        <f t="shared" si="6"/>
        <v>332.8</v>
      </c>
    </row>
    <row r="409" spans="1:7" x14ac:dyDescent="0.25">
      <c r="A409" s="2" t="s">
        <v>5214</v>
      </c>
      <c r="B409" s="2" t="s">
        <v>5215</v>
      </c>
      <c r="C409" s="3">
        <v>300</v>
      </c>
      <c r="D409" s="3">
        <v>240</v>
      </c>
      <c r="E409" s="3">
        <v>240</v>
      </c>
      <c r="F409" s="2" t="s">
        <v>8</v>
      </c>
      <c r="G409">
        <f t="shared" si="6"/>
        <v>312</v>
      </c>
    </row>
    <row r="410" spans="1:7" x14ac:dyDescent="0.25">
      <c r="A410" s="2" t="s">
        <v>5216</v>
      </c>
      <c r="B410" s="2" t="s">
        <v>5217</v>
      </c>
      <c r="C410" s="3">
        <v>320</v>
      </c>
      <c r="D410" s="3">
        <v>256</v>
      </c>
      <c r="E410" s="3">
        <v>256</v>
      </c>
      <c r="F410" s="2" t="s">
        <v>8</v>
      </c>
      <c r="G410">
        <f t="shared" si="6"/>
        <v>332.8</v>
      </c>
    </row>
    <row r="411" spans="1:7" x14ac:dyDescent="0.25">
      <c r="A411" s="2" t="s">
        <v>5218</v>
      </c>
      <c r="B411" s="2" t="s">
        <v>5219</v>
      </c>
      <c r="C411" s="3">
        <v>350</v>
      </c>
      <c r="D411" s="3">
        <v>280</v>
      </c>
      <c r="E411" s="3">
        <v>280</v>
      </c>
      <c r="F411" s="2" t="s">
        <v>8</v>
      </c>
      <c r="G411">
        <f t="shared" si="6"/>
        <v>364</v>
      </c>
    </row>
    <row r="412" spans="1:7" x14ac:dyDescent="0.25">
      <c r="A412" s="2" t="s">
        <v>5220</v>
      </c>
      <c r="B412" s="2" t="s">
        <v>5221</v>
      </c>
      <c r="C412" s="3">
        <v>190</v>
      </c>
      <c r="D412" s="3">
        <v>152</v>
      </c>
      <c r="E412" s="3">
        <v>152</v>
      </c>
      <c r="F412" s="2" t="s">
        <v>8</v>
      </c>
      <c r="G412">
        <f t="shared" si="6"/>
        <v>197.6</v>
      </c>
    </row>
    <row r="413" spans="1:7" x14ac:dyDescent="0.25">
      <c r="A413" s="2" t="s">
        <v>5222</v>
      </c>
      <c r="B413" s="2" t="s">
        <v>5223</v>
      </c>
      <c r="C413" s="3">
        <v>50</v>
      </c>
      <c r="D413" s="3">
        <v>40</v>
      </c>
      <c r="E413" s="3">
        <v>40</v>
      </c>
      <c r="F413" s="2" t="s">
        <v>8</v>
      </c>
      <c r="G413">
        <f t="shared" si="6"/>
        <v>52</v>
      </c>
    </row>
    <row r="414" spans="1:7" x14ac:dyDescent="0.25">
      <c r="A414" s="2" t="s">
        <v>5224</v>
      </c>
      <c r="B414" s="2" t="s">
        <v>5225</v>
      </c>
      <c r="C414" s="3">
        <v>190</v>
      </c>
      <c r="D414" s="3">
        <v>152</v>
      </c>
      <c r="E414" s="3">
        <v>152</v>
      </c>
      <c r="F414" s="2" t="s">
        <v>8</v>
      </c>
      <c r="G414">
        <f t="shared" si="6"/>
        <v>197.6</v>
      </c>
    </row>
    <row r="415" spans="1:7" x14ac:dyDescent="0.25">
      <c r="A415" s="2" t="s">
        <v>5226</v>
      </c>
      <c r="B415" s="2" t="s">
        <v>5227</v>
      </c>
      <c r="C415" s="3">
        <v>47</v>
      </c>
      <c r="D415" s="3">
        <v>37</v>
      </c>
      <c r="E415" s="3">
        <v>37</v>
      </c>
      <c r="F415" s="2" t="s">
        <v>8</v>
      </c>
      <c r="G415">
        <f t="shared" si="6"/>
        <v>48.1</v>
      </c>
    </row>
    <row r="416" spans="1:7" x14ac:dyDescent="0.25">
      <c r="A416" s="2" t="s">
        <v>5228</v>
      </c>
      <c r="B416" s="2" t="s">
        <v>5229</v>
      </c>
      <c r="C416" s="3">
        <v>260</v>
      </c>
      <c r="D416" s="3">
        <v>208</v>
      </c>
      <c r="E416" s="3">
        <v>208</v>
      </c>
      <c r="F416" s="2" t="s">
        <v>8</v>
      </c>
      <c r="G416">
        <f t="shared" si="6"/>
        <v>270.40000000000003</v>
      </c>
    </row>
    <row r="417" spans="1:7" x14ac:dyDescent="0.25">
      <c r="A417" s="2" t="s">
        <v>5230</v>
      </c>
      <c r="B417" s="2" t="s">
        <v>5231</v>
      </c>
      <c r="C417" s="3">
        <v>270</v>
      </c>
      <c r="D417" s="3">
        <v>216</v>
      </c>
      <c r="E417" s="3">
        <v>216</v>
      </c>
      <c r="F417" s="2" t="s">
        <v>8</v>
      </c>
      <c r="G417">
        <f t="shared" si="6"/>
        <v>280.8</v>
      </c>
    </row>
    <row r="418" spans="1:7" x14ac:dyDescent="0.25">
      <c r="A418" s="2" t="s">
        <v>5232</v>
      </c>
      <c r="B418" s="2" t="s">
        <v>5233</v>
      </c>
      <c r="C418" s="3">
        <v>290</v>
      </c>
      <c r="D418" s="3">
        <v>246</v>
      </c>
      <c r="E418" s="3">
        <v>232</v>
      </c>
      <c r="F418" s="2" t="s">
        <v>8</v>
      </c>
      <c r="G418">
        <f t="shared" si="6"/>
        <v>301.60000000000002</v>
      </c>
    </row>
    <row r="419" spans="1:7" x14ac:dyDescent="0.25">
      <c r="A419" s="2" t="s">
        <v>5234</v>
      </c>
      <c r="B419" s="2" t="s">
        <v>5235</v>
      </c>
      <c r="C419" s="3">
        <v>310</v>
      </c>
      <c r="D419" s="3">
        <v>248</v>
      </c>
      <c r="E419" s="3">
        <v>248</v>
      </c>
      <c r="F419" s="2" t="s">
        <v>8</v>
      </c>
      <c r="G419">
        <f t="shared" si="6"/>
        <v>322.40000000000003</v>
      </c>
    </row>
    <row r="420" spans="1:7" x14ac:dyDescent="0.25">
      <c r="A420" s="2" t="s">
        <v>5236</v>
      </c>
      <c r="B420" s="2" t="s">
        <v>5237</v>
      </c>
      <c r="C420" s="3">
        <v>150</v>
      </c>
      <c r="D420" s="3">
        <v>120</v>
      </c>
      <c r="E420" s="3">
        <v>120</v>
      </c>
      <c r="F420" s="2" t="s">
        <v>71</v>
      </c>
      <c r="G420">
        <f t="shared" si="6"/>
        <v>156</v>
      </c>
    </row>
    <row r="421" spans="1:7" x14ac:dyDescent="0.25">
      <c r="A421" s="2" t="s">
        <v>5238</v>
      </c>
      <c r="B421" s="2" t="s">
        <v>5239</v>
      </c>
      <c r="C421" s="3">
        <v>23</v>
      </c>
      <c r="D421" s="3">
        <v>18</v>
      </c>
      <c r="E421" s="3">
        <v>17</v>
      </c>
      <c r="F421" s="2" t="s">
        <v>8</v>
      </c>
      <c r="G421">
        <f t="shared" si="6"/>
        <v>22.1</v>
      </c>
    </row>
    <row r="422" spans="1:7" x14ac:dyDescent="0.25">
      <c r="A422" s="2" t="s">
        <v>5240</v>
      </c>
      <c r="B422" s="2" t="s">
        <v>5241</v>
      </c>
      <c r="C422" s="3">
        <v>120</v>
      </c>
      <c r="D422" s="3">
        <v>96</v>
      </c>
      <c r="E422" s="3">
        <v>96</v>
      </c>
      <c r="F422" s="2" t="s">
        <v>8</v>
      </c>
      <c r="G422">
        <f t="shared" si="6"/>
        <v>124.80000000000001</v>
      </c>
    </row>
    <row r="423" spans="1:7" x14ac:dyDescent="0.25">
      <c r="A423" s="2" t="s">
        <v>5242</v>
      </c>
      <c r="B423" s="2" t="s">
        <v>5243</v>
      </c>
      <c r="C423" s="3">
        <v>170</v>
      </c>
      <c r="D423" s="3">
        <v>136</v>
      </c>
      <c r="E423" s="3">
        <v>136</v>
      </c>
      <c r="F423" s="2" t="s">
        <v>8</v>
      </c>
      <c r="G423">
        <f t="shared" si="6"/>
        <v>176.8</v>
      </c>
    </row>
    <row r="424" spans="1:7" x14ac:dyDescent="0.25">
      <c r="A424" s="2" t="s">
        <v>5244</v>
      </c>
      <c r="B424" s="2" t="s">
        <v>5245</v>
      </c>
      <c r="C424" s="3">
        <v>280</v>
      </c>
      <c r="D424" s="3">
        <v>238</v>
      </c>
      <c r="E424" s="3">
        <v>224</v>
      </c>
      <c r="F424" s="2" t="s">
        <v>8</v>
      </c>
      <c r="G424">
        <f t="shared" si="6"/>
        <v>291.2</v>
      </c>
    </row>
    <row r="425" spans="1:7" x14ac:dyDescent="0.25">
      <c r="A425" s="2" t="s">
        <v>5246</v>
      </c>
      <c r="B425" s="2" t="s">
        <v>5247</v>
      </c>
      <c r="C425" s="3">
        <v>300</v>
      </c>
      <c r="D425" s="3">
        <v>240</v>
      </c>
      <c r="E425" s="3">
        <v>240</v>
      </c>
      <c r="F425" s="2" t="s">
        <v>8</v>
      </c>
      <c r="G425">
        <f t="shared" si="6"/>
        <v>312</v>
      </c>
    </row>
    <row r="426" spans="1:7" x14ac:dyDescent="0.25">
      <c r="A426" s="2" t="s">
        <v>5248</v>
      </c>
      <c r="B426" s="2" t="s">
        <v>5249</v>
      </c>
      <c r="C426" s="3">
        <v>340</v>
      </c>
      <c r="D426" s="3">
        <v>272</v>
      </c>
      <c r="E426" s="3">
        <v>272</v>
      </c>
      <c r="F426" s="2" t="s">
        <v>8</v>
      </c>
      <c r="G426">
        <f t="shared" si="6"/>
        <v>353.6</v>
      </c>
    </row>
    <row r="427" spans="1:7" x14ac:dyDescent="0.25">
      <c r="A427" s="2" t="s">
        <v>5250</v>
      </c>
      <c r="B427" s="2" t="s">
        <v>5251</v>
      </c>
      <c r="C427" s="3">
        <v>180</v>
      </c>
      <c r="D427" s="3">
        <v>144</v>
      </c>
      <c r="E427" s="3">
        <v>144</v>
      </c>
      <c r="F427" s="2" t="s">
        <v>8</v>
      </c>
      <c r="G427">
        <f t="shared" si="6"/>
        <v>187.20000000000002</v>
      </c>
    </row>
    <row r="428" spans="1:7" x14ac:dyDescent="0.25">
      <c r="A428" s="2" t="s">
        <v>5252</v>
      </c>
      <c r="B428" s="2" t="s">
        <v>5253</v>
      </c>
      <c r="C428" s="3">
        <v>280</v>
      </c>
      <c r="D428" s="3">
        <v>224</v>
      </c>
      <c r="E428" s="3">
        <v>224</v>
      </c>
      <c r="F428" s="2" t="s">
        <v>8</v>
      </c>
      <c r="G428">
        <f t="shared" si="6"/>
        <v>291.2</v>
      </c>
    </row>
    <row r="429" spans="1:7" x14ac:dyDescent="0.25">
      <c r="A429" s="2" t="s">
        <v>5254</v>
      </c>
      <c r="B429" s="2" t="s">
        <v>5255</v>
      </c>
      <c r="C429" s="3">
        <v>300</v>
      </c>
      <c r="D429" s="3">
        <v>240</v>
      </c>
      <c r="E429" s="3">
        <v>240</v>
      </c>
      <c r="F429" s="2" t="s">
        <v>8</v>
      </c>
      <c r="G429">
        <f t="shared" si="6"/>
        <v>312</v>
      </c>
    </row>
    <row r="430" spans="1:7" x14ac:dyDescent="0.25">
      <c r="A430" s="2" t="s">
        <v>5256</v>
      </c>
      <c r="B430" s="2" t="s">
        <v>5257</v>
      </c>
      <c r="C430" s="3">
        <v>90</v>
      </c>
      <c r="D430" s="3">
        <v>72</v>
      </c>
      <c r="E430" s="3">
        <v>72</v>
      </c>
      <c r="F430" s="2" t="s">
        <v>8</v>
      </c>
      <c r="G430">
        <f t="shared" si="6"/>
        <v>93.600000000000009</v>
      </c>
    </row>
    <row r="431" spans="1:7" x14ac:dyDescent="0.25">
      <c r="A431" s="2" t="s">
        <v>5258</v>
      </c>
      <c r="B431" s="2" t="s">
        <v>5259</v>
      </c>
      <c r="C431" s="3">
        <v>120</v>
      </c>
      <c r="D431" s="3">
        <v>96</v>
      </c>
      <c r="E431" s="3">
        <v>96</v>
      </c>
      <c r="F431" s="2" t="s">
        <v>8</v>
      </c>
      <c r="G431">
        <f t="shared" si="6"/>
        <v>124.80000000000001</v>
      </c>
    </row>
    <row r="432" spans="1:7" x14ac:dyDescent="0.25">
      <c r="A432" s="2" t="s">
        <v>5260</v>
      </c>
      <c r="B432" s="2" t="s">
        <v>5261</v>
      </c>
      <c r="C432" s="3">
        <v>160</v>
      </c>
      <c r="D432" s="3">
        <v>128</v>
      </c>
      <c r="E432" s="3">
        <v>125</v>
      </c>
      <c r="F432" s="2" t="s">
        <v>8</v>
      </c>
      <c r="G432">
        <f t="shared" si="6"/>
        <v>162.5</v>
      </c>
    </row>
    <row r="433" spans="1:7" x14ac:dyDescent="0.25">
      <c r="A433" s="2" t="s">
        <v>5262</v>
      </c>
      <c r="B433" s="2" t="s">
        <v>5263</v>
      </c>
      <c r="C433" s="3">
        <v>270</v>
      </c>
      <c r="D433" s="3">
        <v>229</v>
      </c>
      <c r="E433" s="3">
        <v>216</v>
      </c>
      <c r="F433" s="2" t="s">
        <v>8</v>
      </c>
      <c r="G433">
        <f t="shared" si="6"/>
        <v>280.8</v>
      </c>
    </row>
    <row r="434" spans="1:7" x14ac:dyDescent="0.25">
      <c r="A434" s="2" t="s">
        <v>5264</v>
      </c>
      <c r="B434" s="2" t="s">
        <v>5265</v>
      </c>
      <c r="C434" s="3">
        <v>290</v>
      </c>
      <c r="D434" s="3">
        <v>232</v>
      </c>
      <c r="E434" s="3">
        <v>232</v>
      </c>
      <c r="F434" s="2" t="s">
        <v>8</v>
      </c>
      <c r="G434">
        <f t="shared" si="6"/>
        <v>301.60000000000002</v>
      </c>
    </row>
    <row r="435" spans="1:7" x14ac:dyDescent="0.25">
      <c r="A435" s="2" t="s">
        <v>5266</v>
      </c>
      <c r="B435" s="2" t="s">
        <v>5267</v>
      </c>
      <c r="C435" s="3">
        <v>160</v>
      </c>
      <c r="D435" s="3">
        <v>128</v>
      </c>
      <c r="E435" s="3">
        <v>125</v>
      </c>
      <c r="F435" s="2" t="s">
        <v>8</v>
      </c>
      <c r="G435">
        <f t="shared" si="6"/>
        <v>162.5</v>
      </c>
    </row>
    <row r="436" spans="1:7" x14ac:dyDescent="0.25">
      <c r="A436" s="2" t="s">
        <v>5268</v>
      </c>
      <c r="B436" s="2" t="s">
        <v>5269</v>
      </c>
      <c r="C436" s="3">
        <v>250</v>
      </c>
      <c r="D436" s="3">
        <v>200</v>
      </c>
      <c r="E436" s="3">
        <v>200</v>
      </c>
      <c r="F436" s="2" t="s">
        <v>8</v>
      </c>
      <c r="G436">
        <f t="shared" si="6"/>
        <v>260</v>
      </c>
    </row>
    <row r="437" spans="1:7" x14ac:dyDescent="0.25">
      <c r="A437" s="2" t="s">
        <v>5270</v>
      </c>
      <c r="B437" s="2" t="s">
        <v>5271</v>
      </c>
      <c r="C437" s="3">
        <v>270</v>
      </c>
      <c r="D437" s="3">
        <v>216</v>
      </c>
      <c r="E437" s="3">
        <v>216</v>
      </c>
      <c r="F437" s="2" t="s">
        <v>8</v>
      </c>
      <c r="G437">
        <f t="shared" si="6"/>
        <v>280.8</v>
      </c>
    </row>
    <row r="438" spans="1:7" x14ac:dyDescent="0.25">
      <c r="A438" s="2" t="s">
        <v>5272</v>
      </c>
      <c r="B438" s="2" t="s">
        <v>5273</v>
      </c>
      <c r="C438" s="3">
        <v>300</v>
      </c>
      <c r="D438" s="3">
        <v>240</v>
      </c>
      <c r="E438" s="3">
        <v>240</v>
      </c>
      <c r="F438" s="2" t="s">
        <v>8</v>
      </c>
      <c r="G438">
        <f t="shared" si="6"/>
        <v>312</v>
      </c>
    </row>
    <row r="439" spans="1:7" x14ac:dyDescent="0.25">
      <c r="A439" s="2" t="s">
        <v>5274</v>
      </c>
      <c r="B439" s="2" t="s">
        <v>5275</v>
      </c>
      <c r="C439" s="3">
        <v>250</v>
      </c>
      <c r="D439" s="3">
        <v>200</v>
      </c>
      <c r="E439" s="3">
        <v>200</v>
      </c>
      <c r="F439" s="2" t="s">
        <v>8</v>
      </c>
      <c r="G439">
        <f t="shared" si="6"/>
        <v>260</v>
      </c>
    </row>
    <row r="440" spans="1:7" x14ac:dyDescent="0.25">
      <c r="A440" s="2" t="s">
        <v>5276</v>
      </c>
      <c r="B440" s="2" t="s">
        <v>5277</v>
      </c>
      <c r="C440" s="3">
        <v>270</v>
      </c>
      <c r="D440" s="3">
        <v>229</v>
      </c>
      <c r="E440" s="3">
        <v>216</v>
      </c>
      <c r="F440" s="2" t="s">
        <v>8</v>
      </c>
      <c r="G440">
        <f t="shared" si="6"/>
        <v>280.8</v>
      </c>
    </row>
    <row r="441" spans="1:7" x14ac:dyDescent="0.25">
      <c r="A441" s="2" t="s">
        <v>5278</v>
      </c>
      <c r="B441" s="2" t="s">
        <v>5279</v>
      </c>
      <c r="C441" s="3">
        <v>300</v>
      </c>
      <c r="D441" s="3">
        <v>240</v>
      </c>
      <c r="E441" s="3">
        <v>240</v>
      </c>
      <c r="F441" s="2" t="s">
        <v>8</v>
      </c>
      <c r="G441">
        <f t="shared" si="6"/>
        <v>312</v>
      </c>
    </row>
    <row r="442" spans="1:7" x14ac:dyDescent="0.25">
      <c r="A442" s="2" t="s">
        <v>5280</v>
      </c>
      <c r="B442" s="2" t="s">
        <v>5281</v>
      </c>
      <c r="C442" s="3">
        <v>120</v>
      </c>
      <c r="D442" s="3">
        <v>96</v>
      </c>
      <c r="E442" s="3">
        <v>90</v>
      </c>
      <c r="F442" s="2" t="s">
        <v>8</v>
      </c>
      <c r="G442">
        <f t="shared" si="6"/>
        <v>117</v>
      </c>
    </row>
    <row r="443" spans="1:7" x14ac:dyDescent="0.25">
      <c r="A443" s="2" t="s">
        <v>5282</v>
      </c>
      <c r="B443" s="2" t="s">
        <v>5283</v>
      </c>
      <c r="C443" s="3">
        <v>280</v>
      </c>
      <c r="D443" s="3">
        <v>238</v>
      </c>
      <c r="E443" s="3">
        <v>224</v>
      </c>
      <c r="F443" s="2" t="s">
        <v>8</v>
      </c>
      <c r="G443">
        <f t="shared" si="6"/>
        <v>291.2</v>
      </c>
    </row>
    <row r="444" spans="1:7" x14ac:dyDescent="0.25">
      <c r="A444" s="2" t="s">
        <v>5284</v>
      </c>
      <c r="B444" s="2" t="s">
        <v>5285</v>
      </c>
      <c r="C444" s="3">
        <v>270</v>
      </c>
      <c r="D444" s="3">
        <v>229</v>
      </c>
      <c r="E444" s="3">
        <v>216</v>
      </c>
      <c r="F444" s="2" t="s">
        <v>8</v>
      </c>
      <c r="G444">
        <f t="shared" si="6"/>
        <v>280.8</v>
      </c>
    </row>
    <row r="445" spans="1:7" x14ac:dyDescent="0.25">
      <c r="A445" s="2" t="s">
        <v>5286</v>
      </c>
      <c r="B445" s="2" t="s">
        <v>5287</v>
      </c>
      <c r="C445" s="3">
        <v>190</v>
      </c>
      <c r="D445" s="3">
        <v>152</v>
      </c>
      <c r="E445" s="3">
        <v>148</v>
      </c>
      <c r="F445" s="2" t="s">
        <v>8</v>
      </c>
      <c r="G445">
        <f t="shared" si="6"/>
        <v>192.4</v>
      </c>
    </row>
    <row r="446" spans="1:7" x14ac:dyDescent="0.25">
      <c r="A446" s="2" t="s">
        <v>5288</v>
      </c>
      <c r="B446" s="2" t="s">
        <v>5289</v>
      </c>
      <c r="C446" s="3">
        <v>300</v>
      </c>
      <c r="D446" s="3">
        <v>240</v>
      </c>
      <c r="E446" s="3">
        <v>240</v>
      </c>
      <c r="F446" s="2" t="s">
        <v>8</v>
      </c>
      <c r="G446">
        <f t="shared" si="6"/>
        <v>312</v>
      </c>
    </row>
    <row r="447" spans="1:7" x14ac:dyDescent="0.25">
      <c r="A447" s="2" t="s">
        <v>5290</v>
      </c>
      <c r="B447" s="2" t="s">
        <v>5291</v>
      </c>
      <c r="C447" s="3">
        <v>100</v>
      </c>
      <c r="D447" s="3">
        <v>80</v>
      </c>
      <c r="E447" s="3">
        <v>80</v>
      </c>
      <c r="F447" s="2" t="s">
        <v>8</v>
      </c>
      <c r="G447">
        <f t="shared" si="6"/>
        <v>104</v>
      </c>
    </row>
    <row r="448" spans="1:7" x14ac:dyDescent="0.25">
      <c r="A448" s="2" t="s">
        <v>5292</v>
      </c>
      <c r="B448" s="2" t="s">
        <v>5293</v>
      </c>
      <c r="C448" s="3">
        <v>150</v>
      </c>
      <c r="D448" s="3">
        <v>120</v>
      </c>
      <c r="E448" s="3">
        <v>120</v>
      </c>
      <c r="F448" s="2" t="s">
        <v>8</v>
      </c>
      <c r="G448">
        <f t="shared" si="6"/>
        <v>156</v>
      </c>
    </row>
    <row r="449" spans="1:7" x14ac:dyDescent="0.25">
      <c r="A449" s="2" t="s">
        <v>5294</v>
      </c>
      <c r="B449" s="2" t="s">
        <v>5295</v>
      </c>
      <c r="C449" s="3">
        <v>270</v>
      </c>
      <c r="D449" s="3">
        <v>216</v>
      </c>
      <c r="E449" s="3">
        <v>216</v>
      </c>
      <c r="F449" s="2" t="s">
        <v>8</v>
      </c>
      <c r="G449">
        <f t="shared" si="6"/>
        <v>280.8</v>
      </c>
    </row>
    <row r="450" spans="1:7" x14ac:dyDescent="0.25">
      <c r="A450" s="2" t="s">
        <v>5296</v>
      </c>
      <c r="B450" s="2" t="s">
        <v>5297</v>
      </c>
      <c r="C450" s="3">
        <v>300</v>
      </c>
      <c r="D450" s="3">
        <v>255</v>
      </c>
      <c r="E450" s="3">
        <v>250</v>
      </c>
      <c r="F450" s="2" t="s">
        <v>8</v>
      </c>
      <c r="G450">
        <f t="shared" si="6"/>
        <v>325</v>
      </c>
    </row>
    <row r="451" spans="1:7" x14ac:dyDescent="0.25">
      <c r="A451" s="2" t="s">
        <v>5298</v>
      </c>
      <c r="B451" s="2" t="s">
        <v>5299</v>
      </c>
      <c r="C451" s="3">
        <v>120</v>
      </c>
      <c r="D451" s="3">
        <v>96</v>
      </c>
      <c r="E451" s="3">
        <v>94</v>
      </c>
      <c r="F451" s="2" t="s">
        <v>8</v>
      </c>
      <c r="G451">
        <f t="shared" ref="G451:G514" si="7">E451*1.3</f>
        <v>122.2</v>
      </c>
    </row>
    <row r="452" spans="1:7" x14ac:dyDescent="0.25">
      <c r="A452" s="2" t="s">
        <v>5300</v>
      </c>
      <c r="B452" s="2" t="s">
        <v>5301</v>
      </c>
      <c r="C452" s="3">
        <v>260</v>
      </c>
      <c r="D452" s="3">
        <v>221</v>
      </c>
      <c r="E452" s="3">
        <v>208</v>
      </c>
      <c r="F452" s="2" t="s">
        <v>8</v>
      </c>
      <c r="G452">
        <f t="shared" si="7"/>
        <v>270.40000000000003</v>
      </c>
    </row>
    <row r="453" spans="1:7" x14ac:dyDescent="0.25">
      <c r="A453" s="2" t="s">
        <v>5302</v>
      </c>
      <c r="B453" s="2" t="s">
        <v>5303</v>
      </c>
      <c r="C453" s="3">
        <v>280</v>
      </c>
      <c r="D453" s="3">
        <v>224</v>
      </c>
      <c r="E453" s="3">
        <v>224</v>
      </c>
      <c r="F453" s="2" t="s">
        <v>8</v>
      </c>
      <c r="G453">
        <f t="shared" si="7"/>
        <v>291.2</v>
      </c>
    </row>
    <row r="454" spans="1:7" x14ac:dyDescent="0.25">
      <c r="A454" s="2" t="s">
        <v>5304</v>
      </c>
      <c r="B454" s="2" t="s">
        <v>5305</v>
      </c>
      <c r="C454" s="3">
        <v>300</v>
      </c>
      <c r="D454" s="3">
        <v>255</v>
      </c>
      <c r="E454" s="3">
        <v>240</v>
      </c>
      <c r="F454" s="2" t="s">
        <v>8</v>
      </c>
      <c r="G454">
        <f t="shared" si="7"/>
        <v>312</v>
      </c>
    </row>
    <row r="455" spans="1:7" x14ac:dyDescent="0.25">
      <c r="A455" s="2" t="s">
        <v>5306</v>
      </c>
      <c r="B455" s="2" t="s">
        <v>5307</v>
      </c>
      <c r="C455" s="3">
        <v>63</v>
      </c>
      <c r="D455" s="3">
        <v>50</v>
      </c>
      <c r="E455" s="3">
        <v>50</v>
      </c>
      <c r="F455" s="2" t="s">
        <v>8</v>
      </c>
      <c r="G455">
        <f t="shared" si="7"/>
        <v>65</v>
      </c>
    </row>
    <row r="456" spans="1:7" x14ac:dyDescent="0.25">
      <c r="A456" s="2" t="s">
        <v>5308</v>
      </c>
      <c r="B456" s="2" t="s">
        <v>5309</v>
      </c>
      <c r="C456" s="3">
        <v>77</v>
      </c>
      <c r="D456" s="3">
        <v>61</v>
      </c>
      <c r="E456" s="3">
        <v>61</v>
      </c>
      <c r="F456" s="2" t="s">
        <v>8</v>
      </c>
      <c r="G456">
        <f t="shared" si="7"/>
        <v>79.3</v>
      </c>
    </row>
    <row r="457" spans="1:7" x14ac:dyDescent="0.25">
      <c r="A457" s="2" t="s">
        <v>5310</v>
      </c>
      <c r="B457" s="2" t="s">
        <v>5311</v>
      </c>
      <c r="C457" s="3">
        <v>110</v>
      </c>
      <c r="D457" s="3">
        <v>88</v>
      </c>
      <c r="E457" s="3">
        <v>88</v>
      </c>
      <c r="F457" s="2" t="s">
        <v>8</v>
      </c>
      <c r="G457">
        <f t="shared" si="7"/>
        <v>114.4</v>
      </c>
    </row>
    <row r="458" spans="1:7" x14ac:dyDescent="0.25">
      <c r="A458" s="2" t="s">
        <v>5312</v>
      </c>
      <c r="B458" s="2" t="s">
        <v>5313</v>
      </c>
      <c r="C458" s="3">
        <v>130</v>
      </c>
      <c r="D458" s="3">
        <v>104</v>
      </c>
      <c r="E458" s="3">
        <v>104</v>
      </c>
      <c r="F458" s="2" t="s">
        <v>8</v>
      </c>
      <c r="G458">
        <f t="shared" si="7"/>
        <v>135.20000000000002</v>
      </c>
    </row>
    <row r="459" spans="1:7" x14ac:dyDescent="0.25">
      <c r="A459" s="2" t="s">
        <v>5314</v>
      </c>
      <c r="B459" s="2" t="s">
        <v>5315</v>
      </c>
      <c r="C459" s="3">
        <v>150</v>
      </c>
      <c r="D459" s="3">
        <v>120</v>
      </c>
      <c r="E459" s="3">
        <v>120</v>
      </c>
      <c r="F459" s="2" t="s">
        <v>8</v>
      </c>
      <c r="G459">
        <f t="shared" si="7"/>
        <v>156</v>
      </c>
    </row>
    <row r="460" spans="1:7" x14ac:dyDescent="0.25">
      <c r="A460" s="2" t="s">
        <v>5316</v>
      </c>
      <c r="B460" s="2" t="s">
        <v>5317</v>
      </c>
      <c r="C460" s="3">
        <v>290</v>
      </c>
      <c r="D460" s="3">
        <v>232</v>
      </c>
      <c r="E460" s="3">
        <v>232</v>
      </c>
      <c r="F460" s="2" t="s">
        <v>8</v>
      </c>
      <c r="G460">
        <f t="shared" si="7"/>
        <v>301.60000000000002</v>
      </c>
    </row>
    <row r="461" spans="1:7" x14ac:dyDescent="0.25">
      <c r="A461" s="2" t="s">
        <v>5318</v>
      </c>
      <c r="B461" s="2" t="s">
        <v>5319</v>
      </c>
      <c r="C461" s="3">
        <v>250</v>
      </c>
      <c r="D461" s="3">
        <v>200</v>
      </c>
      <c r="E461" s="3">
        <v>200</v>
      </c>
      <c r="F461" s="2" t="s">
        <v>8</v>
      </c>
      <c r="G461">
        <f t="shared" si="7"/>
        <v>260</v>
      </c>
    </row>
    <row r="462" spans="1:7" x14ac:dyDescent="0.25">
      <c r="A462" s="2" t="s">
        <v>5320</v>
      </c>
      <c r="B462" s="2" t="s">
        <v>5321</v>
      </c>
      <c r="C462" s="3">
        <v>260</v>
      </c>
      <c r="D462" s="3">
        <v>208</v>
      </c>
      <c r="E462" s="3">
        <v>208</v>
      </c>
      <c r="F462" s="2" t="s">
        <v>8</v>
      </c>
      <c r="G462">
        <f t="shared" si="7"/>
        <v>270.40000000000003</v>
      </c>
    </row>
    <row r="463" spans="1:7" x14ac:dyDescent="0.25">
      <c r="A463" s="2" t="s">
        <v>5322</v>
      </c>
      <c r="B463" s="2" t="s">
        <v>5323</v>
      </c>
      <c r="C463" s="3">
        <v>290</v>
      </c>
      <c r="D463" s="3">
        <v>232</v>
      </c>
      <c r="E463" s="3">
        <v>232</v>
      </c>
      <c r="F463" s="2" t="s">
        <v>8</v>
      </c>
      <c r="G463">
        <f t="shared" si="7"/>
        <v>301.60000000000002</v>
      </c>
    </row>
    <row r="464" spans="1:7" x14ac:dyDescent="0.25">
      <c r="A464" s="2" t="s">
        <v>5324</v>
      </c>
      <c r="B464" s="2" t="s">
        <v>5325</v>
      </c>
      <c r="C464" s="3">
        <v>340</v>
      </c>
      <c r="D464" s="3">
        <v>272</v>
      </c>
      <c r="E464" s="3">
        <v>272</v>
      </c>
      <c r="F464" s="2" t="s">
        <v>8</v>
      </c>
      <c r="G464">
        <f t="shared" si="7"/>
        <v>353.6</v>
      </c>
    </row>
    <row r="465" spans="1:7" x14ac:dyDescent="0.25">
      <c r="A465" s="2" t="s">
        <v>5326</v>
      </c>
      <c r="B465" s="2" t="s">
        <v>5327</v>
      </c>
      <c r="C465" s="3">
        <v>260</v>
      </c>
      <c r="D465" s="3">
        <v>221</v>
      </c>
      <c r="E465" s="3">
        <v>208</v>
      </c>
      <c r="F465" s="2" t="s">
        <v>8</v>
      </c>
      <c r="G465">
        <f t="shared" si="7"/>
        <v>270.40000000000003</v>
      </c>
    </row>
    <row r="466" spans="1:7" x14ac:dyDescent="0.25">
      <c r="A466" s="2" t="s">
        <v>5328</v>
      </c>
      <c r="B466" s="2" t="s">
        <v>5329</v>
      </c>
      <c r="C466" s="3">
        <v>210</v>
      </c>
      <c r="D466" s="3">
        <v>168</v>
      </c>
      <c r="E466" s="3">
        <v>168</v>
      </c>
      <c r="F466" s="2" t="s">
        <v>8</v>
      </c>
      <c r="G466">
        <f t="shared" si="7"/>
        <v>218.4</v>
      </c>
    </row>
    <row r="467" spans="1:7" x14ac:dyDescent="0.25">
      <c r="A467" s="2" t="s">
        <v>5330</v>
      </c>
      <c r="B467" s="2" t="s">
        <v>5331</v>
      </c>
      <c r="C467" s="3">
        <v>280</v>
      </c>
      <c r="D467" s="3">
        <v>224</v>
      </c>
      <c r="E467" s="3">
        <v>224</v>
      </c>
      <c r="F467" s="2" t="s">
        <v>8</v>
      </c>
      <c r="G467">
        <f t="shared" si="7"/>
        <v>291.2</v>
      </c>
    </row>
    <row r="468" spans="1:7" x14ac:dyDescent="0.25">
      <c r="A468" s="2" t="s">
        <v>5332</v>
      </c>
      <c r="B468" s="2" t="s">
        <v>5333</v>
      </c>
      <c r="C468" s="3">
        <v>300</v>
      </c>
      <c r="D468" s="3">
        <v>255</v>
      </c>
      <c r="E468" s="3">
        <v>240</v>
      </c>
      <c r="F468" s="2" t="s">
        <v>8</v>
      </c>
      <c r="G468">
        <f t="shared" si="7"/>
        <v>312</v>
      </c>
    </row>
    <row r="469" spans="1:7" x14ac:dyDescent="0.25">
      <c r="A469" s="2" t="s">
        <v>5334</v>
      </c>
      <c r="B469" s="2" t="s">
        <v>5335</v>
      </c>
      <c r="C469" s="3">
        <v>340</v>
      </c>
      <c r="D469" s="3">
        <v>272</v>
      </c>
      <c r="E469" s="3">
        <v>272</v>
      </c>
      <c r="F469" s="2" t="s">
        <v>8</v>
      </c>
      <c r="G469">
        <f t="shared" si="7"/>
        <v>353.6</v>
      </c>
    </row>
    <row r="470" spans="1:7" x14ac:dyDescent="0.25">
      <c r="A470" s="2" t="s">
        <v>5336</v>
      </c>
      <c r="B470" s="2" t="s">
        <v>5337</v>
      </c>
      <c r="C470" s="3">
        <v>120</v>
      </c>
      <c r="D470" s="3">
        <v>96</v>
      </c>
      <c r="E470" s="3">
        <v>96</v>
      </c>
      <c r="F470" s="2" t="s">
        <v>8</v>
      </c>
      <c r="G470">
        <f t="shared" si="7"/>
        <v>124.80000000000001</v>
      </c>
    </row>
    <row r="471" spans="1:7" x14ac:dyDescent="0.25">
      <c r="A471" s="2" t="s">
        <v>5338</v>
      </c>
      <c r="B471" s="2" t="s">
        <v>5339</v>
      </c>
      <c r="C471" s="3">
        <v>150</v>
      </c>
      <c r="D471" s="3">
        <v>120</v>
      </c>
      <c r="E471" s="3">
        <v>120</v>
      </c>
      <c r="F471" s="2" t="s">
        <v>8</v>
      </c>
      <c r="G471">
        <f t="shared" si="7"/>
        <v>156</v>
      </c>
    </row>
    <row r="472" spans="1:7" x14ac:dyDescent="0.25">
      <c r="A472" s="2" t="s">
        <v>5340</v>
      </c>
      <c r="B472" s="2" t="s">
        <v>5341</v>
      </c>
      <c r="C472" s="3">
        <v>240</v>
      </c>
      <c r="D472" s="3">
        <v>192</v>
      </c>
      <c r="E472" s="3">
        <v>192</v>
      </c>
      <c r="F472" s="2" t="s">
        <v>8</v>
      </c>
      <c r="G472">
        <f t="shared" si="7"/>
        <v>249.60000000000002</v>
      </c>
    </row>
    <row r="473" spans="1:7" x14ac:dyDescent="0.25">
      <c r="A473" s="2" t="s">
        <v>5342</v>
      </c>
      <c r="B473" s="2" t="s">
        <v>5343</v>
      </c>
      <c r="C473" s="3">
        <v>250</v>
      </c>
      <c r="D473" s="3">
        <v>212</v>
      </c>
      <c r="E473" s="3">
        <v>200</v>
      </c>
      <c r="F473" s="2" t="s">
        <v>8</v>
      </c>
      <c r="G473">
        <f t="shared" si="7"/>
        <v>260</v>
      </c>
    </row>
    <row r="474" spans="1:7" x14ac:dyDescent="0.25">
      <c r="A474" s="2" t="s">
        <v>5344</v>
      </c>
      <c r="B474" s="2" t="s">
        <v>5345</v>
      </c>
      <c r="C474" s="3">
        <v>280</v>
      </c>
      <c r="D474" s="3">
        <v>224</v>
      </c>
      <c r="E474" s="3">
        <v>224</v>
      </c>
      <c r="F474" s="2" t="s">
        <v>8</v>
      </c>
      <c r="G474">
        <f t="shared" si="7"/>
        <v>291.2</v>
      </c>
    </row>
    <row r="475" spans="1:7" x14ac:dyDescent="0.25">
      <c r="A475" s="2" t="s">
        <v>5346</v>
      </c>
      <c r="B475" s="2" t="s">
        <v>5347</v>
      </c>
      <c r="C475" s="3">
        <v>300</v>
      </c>
      <c r="D475" s="3">
        <v>240</v>
      </c>
      <c r="E475" s="3">
        <v>240</v>
      </c>
      <c r="F475" s="2" t="s">
        <v>8</v>
      </c>
      <c r="G475">
        <f t="shared" si="7"/>
        <v>312</v>
      </c>
    </row>
    <row r="476" spans="1:7" x14ac:dyDescent="0.25">
      <c r="A476" s="2" t="s">
        <v>5348</v>
      </c>
      <c r="B476" s="2" t="s">
        <v>5349</v>
      </c>
      <c r="C476" s="3">
        <v>250</v>
      </c>
      <c r="D476" s="3">
        <v>200</v>
      </c>
      <c r="E476" s="3">
        <v>200</v>
      </c>
      <c r="F476" s="2" t="s">
        <v>8</v>
      </c>
      <c r="G476">
        <f t="shared" si="7"/>
        <v>260</v>
      </c>
    </row>
    <row r="477" spans="1:7" x14ac:dyDescent="0.25">
      <c r="A477" s="2" t="s">
        <v>5350</v>
      </c>
      <c r="B477" s="2" t="s">
        <v>5351</v>
      </c>
      <c r="C477" s="3">
        <v>280</v>
      </c>
      <c r="D477" s="3">
        <v>224</v>
      </c>
      <c r="E477" s="3">
        <v>224</v>
      </c>
      <c r="F477" s="2" t="s">
        <v>8</v>
      </c>
      <c r="G477">
        <f t="shared" si="7"/>
        <v>291.2</v>
      </c>
    </row>
    <row r="478" spans="1:7" x14ac:dyDescent="0.25">
      <c r="A478" s="2" t="s">
        <v>5352</v>
      </c>
      <c r="B478" s="2" t="s">
        <v>5353</v>
      </c>
      <c r="C478" s="3">
        <v>330</v>
      </c>
      <c r="D478" s="3">
        <v>264</v>
      </c>
      <c r="E478" s="3">
        <v>264</v>
      </c>
      <c r="F478" s="2" t="s">
        <v>8</v>
      </c>
      <c r="G478">
        <f t="shared" si="7"/>
        <v>343.2</v>
      </c>
    </row>
    <row r="479" spans="1:7" x14ac:dyDescent="0.25">
      <c r="A479" s="2" t="s">
        <v>5354</v>
      </c>
      <c r="B479" s="2" t="s">
        <v>5355</v>
      </c>
      <c r="C479" s="3">
        <v>93</v>
      </c>
      <c r="D479" s="3">
        <v>74</v>
      </c>
      <c r="E479" s="3">
        <v>72</v>
      </c>
      <c r="F479" s="2" t="s">
        <v>8</v>
      </c>
      <c r="G479">
        <f t="shared" si="7"/>
        <v>93.600000000000009</v>
      </c>
    </row>
    <row r="480" spans="1:7" x14ac:dyDescent="0.25">
      <c r="A480" s="2" t="s">
        <v>5356</v>
      </c>
      <c r="B480" s="2" t="s">
        <v>5357</v>
      </c>
      <c r="C480" s="3">
        <v>110</v>
      </c>
      <c r="D480" s="3">
        <v>88</v>
      </c>
      <c r="E480" s="3">
        <v>85</v>
      </c>
      <c r="F480" s="2" t="s">
        <v>8</v>
      </c>
      <c r="G480">
        <f t="shared" si="7"/>
        <v>110.5</v>
      </c>
    </row>
    <row r="481" spans="1:7" x14ac:dyDescent="0.25">
      <c r="A481" s="2" t="s">
        <v>5358</v>
      </c>
      <c r="B481" s="2" t="s">
        <v>5359</v>
      </c>
      <c r="C481" s="3">
        <v>130</v>
      </c>
      <c r="D481" s="3">
        <v>104</v>
      </c>
      <c r="E481" s="3">
        <v>104</v>
      </c>
      <c r="F481" s="2" t="s">
        <v>8</v>
      </c>
      <c r="G481">
        <f t="shared" si="7"/>
        <v>135.20000000000002</v>
      </c>
    </row>
    <row r="482" spans="1:7" x14ac:dyDescent="0.25">
      <c r="A482" s="2" t="s">
        <v>5360</v>
      </c>
      <c r="B482" s="2" t="s">
        <v>5361</v>
      </c>
      <c r="C482" s="3">
        <v>150</v>
      </c>
      <c r="D482" s="3">
        <v>120</v>
      </c>
      <c r="E482" s="3">
        <v>120</v>
      </c>
      <c r="F482" s="2" t="s">
        <v>8</v>
      </c>
      <c r="G482">
        <f t="shared" si="7"/>
        <v>156</v>
      </c>
    </row>
    <row r="483" spans="1:7" x14ac:dyDescent="0.25">
      <c r="A483" s="2" t="s">
        <v>5362</v>
      </c>
      <c r="B483" s="2" t="s">
        <v>5363</v>
      </c>
      <c r="C483" s="3">
        <v>260</v>
      </c>
      <c r="D483" s="3">
        <v>208</v>
      </c>
      <c r="E483" s="3">
        <v>208</v>
      </c>
      <c r="F483" s="2" t="s">
        <v>8</v>
      </c>
      <c r="G483">
        <f t="shared" si="7"/>
        <v>270.40000000000003</v>
      </c>
    </row>
    <row r="484" spans="1:7" x14ac:dyDescent="0.25">
      <c r="A484" s="2" t="s">
        <v>5364</v>
      </c>
      <c r="B484" s="2" t="s">
        <v>5365</v>
      </c>
      <c r="C484" s="3">
        <v>290</v>
      </c>
      <c r="D484" s="3">
        <v>232</v>
      </c>
      <c r="E484" s="3">
        <v>232</v>
      </c>
      <c r="F484" s="2" t="s">
        <v>8</v>
      </c>
      <c r="G484">
        <f t="shared" si="7"/>
        <v>301.60000000000002</v>
      </c>
    </row>
    <row r="485" spans="1:7" x14ac:dyDescent="0.25">
      <c r="A485" s="2" t="s">
        <v>5366</v>
      </c>
      <c r="B485" s="2" t="s">
        <v>5367</v>
      </c>
      <c r="C485" s="3">
        <v>310</v>
      </c>
      <c r="D485" s="3">
        <v>248</v>
      </c>
      <c r="E485" s="3">
        <v>248</v>
      </c>
      <c r="F485" s="2" t="s">
        <v>8</v>
      </c>
      <c r="G485">
        <f t="shared" si="7"/>
        <v>322.40000000000003</v>
      </c>
    </row>
    <row r="486" spans="1:7" x14ac:dyDescent="0.25">
      <c r="A486" s="2" t="s">
        <v>5368</v>
      </c>
      <c r="B486" s="2" t="s">
        <v>5369</v>
      </c>
      <c r="C486" s="3">
        <v>80</v>
      </c>
      <c r="D486" s="3">
        <v>64</v>
      </c>
      <c r="E486" s="3">
        <v>64</v>
      </c>
      <c r="F486" s="2" t="s">
        <v>8</v>
      </c>
      <c r="G486">
        <f t="shared" si="7"/>
        <v>83.2</v>
      </c>
    </row>
    <row r="487" spans="1:7" x14ac:dyDescent="0.25">
      <c r="A487" s="2" t="s">
        <v>5370</v>
      </c>
      <c r="B487" s="2" t="s">
        <v>5371</v>
      </c>
      <c r="C487" s="3">
        <v>113</v>
      </c>
      <c r="D487" s="3">
        <v>90</v>
      </c>
      <c r="E487" s="3">
        <v>85</v>
      </c>
      <c r="F487" s="2" t="s">
        <v>8</v>
      </c>
      <c r="G487">
        <f t="shared" si="7"/>
        <v>110.5</v>
      </c>
    </row>
    <row r="488" spans="1:7" x14ac:dyDescent="0.25">
      <c r="A488" s="2" t="s">
        <v>5372</v>
      </c>
      <c r="B488" s="2" t="s">
        <v>5373</v>
      </c>
      <c r="C488" s="3">
        <v>160</v>
      </c>
      <c r="D488" s="3">
        <v>128</v>
      </c>
      <c r="E488" s="3">
        <v>128</v>
      </c>
      <c r="F488" s="2" t="s">
        <v>8</v>
      </c>
      <c r="G488">
        <f t="shared" si="7"/>
        <v>166.4</v>
      </c>
    </row>
    <row r="489" spans="1:7" x14ac:dyDescent="0.25">
      <c r="A489" s="2" t="s">
        <v>5374</v>
      </c>
      <c r="B489" s="2" t="s">
        <v>5375</v>
      </c>
      <c r="C489" s="3">
        <v>270</v>
      </c>
      <c r="D489" s="3">
        <v>216</v>
      </c>
      <c r="E489" s="3">
        <v>210</v>
      </c>
      <c r="F489" s="2" t="s">
        <v>8</v>
      </c>
      <c r="G489">
        <f t="shared" si="7"/>
        <v>273</v>
      </c>
    </row>
    <row r="490" spans="1:7" x14ac:dyDescent="0.25">
      <c r="A490" s="2" t="s">
        <v>5376</v>
      </c>
      <c r="B490" s="2" t="s">
        <v>5377</v>
      </c>
      <c r="C490" s="3">
        <v>260</v>
      </c>
      <c r="D490" s="3">
        <v>208</v>
      </c>
      <c r="E490" s="3">
        <v>208</v>
      </c>
      <c r="F490" s="2" t="s">
        <v>8</v>
      </c>
      <c r="G490">
        <f t="shared" si="7"/>
        <v>270.40000000000003</v>
      </c>
    </row>
    <row r="491" spans="1:7" x14ac:dyDescent="0.25">
      <c r="A491" s="2" t="s">
        <v>5378</v>
      </c>
      <c r="B491" s="2" t="s">
        <v>5379</v>
      </c>
      <c r="C491" s="3">
        <v>270</v>
      </c>
      <c r="D491" s="3">
        <v>216</v>
      </c>
      <c r="E491" s="3">
        <v>216</v>
      </c>
      <c r="F491" s="2" t="s">
        <v>8</v>
      </c>
      <c r="G491">
        <f t="shared" si="7"/>
        <v>280.8</v>
      </c>
    </row>
    <row r="492" spans="1:7" x14ac:dyDescent="0.25">
      <c r="A492" s="2" t="s">
        <v>5380</v>
      </c>
      <c r="B492" s="2" t="s">
        <v>5381</v>
      </c>
      <c r="C492" s="3">
        <v>280</v>
      </c>
      <c r="D492" s="3">
        <v>224</v>
      </c>
      <c r="E492" s="3">
        <v>224</v>
      </c>
      <c r="F492" s="2" t="s">
        <v>8</v>
      </c>
      <c r="G492">
        <f t="shared" si="7"/>
        <v>291.2</v>
      </c>
    </row>
    <row r="493" spans="1:7" x14ac:dyDescent="0.25">
      <c r="A493" s="2" t="s">
        <v>5382</v>
      </c>
      <c r="B493" s="2" t="s">
        <v>5383</v>
      </c>
      <c r="C493" s="3">
        <v>310</v>
      </c>
      <c r="D493" s="3">
        <v>248</v>
      </c>
      <c r="E493" s="3">
        <v>248</v>
      </c>
      <c r="F493" s="2" t="s">
        <v>8</v>
      </c>
      <c r="G493">
        <f t="shared" si="7"/>
        <v>322.40000000000003</v>
      </c>
    </row>
    <row r="494" spans="1:7" x14ac:dyDescent="0.25">
      <c r="A494" s="2" t="s">
        <v>5384</v>
      </c>
      <c r="B494" s="2" t="s">
        <v>5385</v>
      </c>
      <c r="C494" s="3">
        <v>350</v>
      </c>
      <c r="D494" s="3">
        <v>280</v>
      </c>
      <c r="E494" s="3">
        <v>280</v>
      </c>
      <c r="F494" s="2" t="s">
        <v>8</v>
      </c>
      <c r="G494">
        <f t="shared" si="7"/>
        <v>364</v>
      </c>
    </row>
    <row r="495" spans="1:7" x14ac:dyDescent="0.25">
      <c r="A495" s="2" t="s">
        <v>5386</v>
      </c>
      <c r="B495" s="2" t="s">
        <v>5387</v>
      </c>
      <c r="C495" s="3">
        <v>270</v>
      </c>
      <c r="D495" s="3">
        <v>216</v>
      </c>
      <c r="E495" s="3">
        <v>216</v>
      </c>
      <c r="F495" s="2" t="s">
        <v>8</v>
      </c>
      <c r="G495">
        <f t="shared" si="7"/>
        <v>280.8</v>
      </c>
    </row>
    <row r="496" spans="1:7" x14ac:dyDescent="0.25">
      <c r="A496" s="2" t="s">
        <v>5388</v>
      </c>
      <c r="B496" s="2" t="s">
        <v>5389</v>
      </c>
      <c r="C496" s="3">
        <v>270</v>
      </c>
      <c r="D496" s="3">
        <v>216</v>
      </c>
      <c r="E496" s="3">
        <v>216</v>
      </c>
      <c r="F496" s="2" t="s">
        <v>8</v>
      </c>
      <c r="G496">
        <f t="shared" si="7"/>
        <v>280.8</v>
      </c>
    </row>
    <row r="497" spans="1:7" x14ac:dyDescent="0.25">
      <c r="A497" s="2" t="s">
        <v>5390</v>
      </c>
      <c r="B497" s="2" t="s">
        <v>5391</v>
      </c>
      <c r="C497" s="3">
        <v>290</v>
      </c>
      <c r="D497" s="3">
        <v>232</v>
      </c>
      <c r="E497" s="3">
        <v>232</v>
      </c>
      <c r="F497" s="2" t="s">
        <v>8</v>
      </c>
      <c r="G497">
        <f t="shared" si="7"/>
        <v>301.60000000000002</v>
      </c>
    </row>
    <row r="498" spans="1:7" x14ac:dyDescent="0.25">
      <c r="A498" s="2" t="s">
        <v>5392</v>
      </c>
      <c r="B498" s="2" t="s">
        <v>5393</v>
      </c>
      <c r="C498" s="3">
        <v>320</v>
      </c>
      <c r="D498" s="3">
        <v>256</v>
      </c>
      <c r="E498" s="3">
        <v>256</v>
      </c>
      <c r="F498" s="2" t="s">
        <v>8</v>
      </c>
      <c r="G498">
        <f t="shared" si="7"/>
        <v>332.8</v>
      </c>
    </row>
    <row r="499" spans="1:7" x14ac:dyDescent="0.25">
      <c r="A499" s="2" t="s">
        <v>5394</v>
      </c>
      <c r="B499" s="2" t="s">
        <v>5395</v>
      </c>
      <c r="C499" s="3">
        <v>163</v>
      </c>
      <c r="D499" s="3">
        <v>138</v>
      </c>
      <c r="E499" s="3">
        <v>133</v>
      </c>
      <c r="F499" s="2" t="s">
        <v>8</v>
      </c>
      <c r="G499">
        <f t="shared" si="7"/>
        <v>172.9</v>
      </c>
    </row>
    <row r="500" spans="1:7" x14ac:dyDescent="0.25">
      <c r="A500" s="2" t="s">
        <v>5396</v>
      </c>
      <c r="B500" s="2" t="s">
        <v>5397</v>
      </c>
      <c r="C500" s="3">
        <v>130</v>
      </c>
      <c r="D500" s="3">
        <v>104</v>
      </c>
      <c r="E500" s="3">
        <v>100</v>
      </c>
      <c r="F500" s="2" t="s">
        <v>8</v>
      </c>
      <c r="G500">
        <f t="shared" si="7"/>
        <v>130</v>
      </c>
    </row>
    <row r="501" spans="1:7" x14ac:dyDescent="0.25">
      <c r="A501" s="2" t="s">
        <v>5398</v>
      </c>
      <c r="B501" s="2" t="s">
        <v>5399</v>
      </c>
      <c r="C501" s="3">
        <v>150</v>
      </c>
      <c r="D501" s="3">
        <v>120</v>
      </c>
      <c r="E501" s="3">
        <v>120</v>
      </c>
      <c r="F501" s="2" t="s">
        <v>8</v>
      </c>
      <c r="G501">
        <f t="shared" si="7"/>
        <v>156</v>
      </c>
    </row>
    <row r="502" spans="1:7" x14ac:dyDescent="0.25">
      <c r="A502" s="2" t="s">
        <v>5400</v>
      </c>
      <c r="B502" s="2" t="s">
        <v>5401</v>
      </c>
      <c r="C502" s="3">
        <v>187</v>
      </c>
      <c r="D502" s="3">
        <v>149</v>
      </c>
      <c r="E502" s="3">
        <v>145</v>
      </c>
      <c r="F502" s="2" t="s">
        <v>8</v>
      </c>
      <c r="G502">
        <f t="shared" si="7"/>
        <v>188.5</v>
      </c>
    </row>
    <row r="503" spans="1:7" x14ac:dyDescent="0.25">
      <c r="A503" s="2" t="s">
        <v>5402</v>
      </c>
      <c r="B503" s="2" t="s">
        <v>5403</v>
      </c>
      <c r="C503" s="3">
        <v>280</v>
      </c>
      <c r="D503" s="3">
        <v>224</v>
      </c>
      <c r="E503" s="3">
        <v>224</v>
      </c>
      <c r="F503" s="2" t="s">
        <v>8</v>
      </c>
      <c r="G503">
        <f t="shared" si="7"/>
        <v>291.2</v>
      </c>
    </row>
    <row r="504" spans="1:7" x14ac:dyDescent="0.25">
      <c r="A504" s="2" t="s">
        <v>5404</v>
      </c>
      <c r="B504" s="2" t="s">
        <v>5405</v>
      </c>
      <c r="C504" s="3">
        <v>300</v>
      </c>
      <c r="D504" s="3">
        <v>240</v>
      </c>
      <c r="E504" s="3">
        <v>240</v>
      </c>
      <c r="F504" s="2" t="s">
        <v>8</v>
      </c>
      <c r="G504">
        <f t="shared" si="7"/>
        <v>312</v>
      </c>
    </row>
    <row r="505" spans="1:7" x14ac:dyDescent="0.25">
      <c r="A505" s="2" t="s">
        <v>5406</v>
      </c>
      <c r="B505" s="2" t="s">
        <v>5407</v>
      </c>
      <c r="C505" s="3">
        <v>320</v>
      </c>
      <c r="D505" s="3">
        <v>256</v>
      </c>
      <c r="E505" s="3">
        <v>256</v>
      </c>
      <c r="F505" s="2" t="s">
        <v>8</v>
      </c>
      <c r="G505">
        <f t="shared" si="7"/>
        <v>332.8</v>
      </c>
    </row>
    <row r="506" spans="1:7" x14ac:dyDescent="0.25">
      <c r="A506" s="2" t="s">
        <v>5408</v>
      </c>
      <c r="B506" s="2" t="s">
        <v>5409</v>
      </c>
      <c r="C506" s="3">
        <v>177</v>
      </c>
      <c r="D506" s="3">
        <v>141</v>
      </c>
      <c r="E506" s="3">
        <v>141</v>
      </c>
      <c r="F506" s="2" t="s">
        <v>8</v>
      </c>
      <c r="G506">
        <f t="shared" si="7"/>
        <v>183.3</v>
      </c>
    </row>
    <row r="507" spans="1:7" x14ac:dyDescent="0.25">
      <c r="A507" s="2" t="s">
        <v>5410</v>
      </c>
      <c r="B507" s="2" t="s">
        <v>5411</v>
      </c>
      <c r="C507" s="3">
        <v>120</v>
      </c>
      <c r="D507" s="3">
        <v>96</v>
      </c>
      <c r="E507" s="3">
        <v>96</v>
      </c>
      <c r="F507" s="2" t="s">
        <v>8</v>
      </c>
      <c r="G507">
        <f t="shared" si="7"/>
        <v>124.80000000000001</v>
      </c>
    </row>
    <row r="508" spans="1:7" x14ac:dyDescent="0.25">
      <c r="A508" s="2" t="s">
        <v>5412</v>
      </c>
      <c r="B508" s="2" t="s">
        <v>5413</v>
      </c>
      <c r="C508" s="3">
        <v>140</v>
      </c>
      <c r="D508" s="3">
        <v>112</v>
      </c>
      <c r="E508" s="3">
        <v>110</v>
      </c>
      <c r="F508" s="2" t="s">
        <v>8</v>
      </c>
      <c r="G508">
        <f t="shared" si="7"/>
        <v>143</v>
      </c>
    </row>
    <row r="509" spans="1:7" x14ac:dyDescent="0.25">
      <c r="A509" s="2" t="s">
        <v>5414</v>
      </c>
      <c r="B509" s="2" t="s">
        <v>5415</v>
      </c>
      <c r="C509" s="3">
        <v>270</v>
      </c>
      <c r="D509" s="3">
        <v>229</v>
      </c>
      <c r="E509" s="3">
        <v>216</v>
      </c>
      <c r="F509" s="2" t="s">
        <v>8</v>
      </c>
      <c r="G509">
        <f t="shared" si="7"/>
        <v>280.8</v>
      </c>
    </row>
    <row r="510" spans="1:7" x14ac:dyDescent="0.25">
      <c r="A510" s="2" t="s">
        <v>5416</v>
      </c>
      <c r="B510" s="2" t="s">
        <v>5417</v>
      </c>
      <c r="C510" s="3">
        <v>290</v>
      </c>
      <c r="D510" s="3">
        <v>232</v>
      </c>
      <c r="E510" s="3">
        <v>232</v>
      </c>
      <c r="F510" s="2" t="s">
        <v>8</v>
      </c>
      <c r="G510">
        <f t="shared" si="7"/>
        <v>301.60000000000002</v>
      </c>
    </row>
    <row r="511" spans="1:7" x14ac:dyDescent="0.25">
      <c r="A511" s="2" t="s">
        <v>5418</v>
      </c>
      <c r="B511" s="2" t="s">
        <v>5419</v>
      </c>
      <c r="C511" s="3">
        <v>310</v>
      </c>
      <c r="D511" s="3">
        <v>248</v>
      </c>
      <c r="E511" s="3">
        <v>248</v>
      </c>
      <c r="F511" s="2" t="s">
        <v>8</v>
      </c>
      <c r="G511">
        <f t="shared" si="7"/>
        <v>322.40000000000003</v>
      </c>
    </row>
    <row r="512" spans="1:7" x14ac:dyDescent="0.25">
      <c r="A512" s="2" t="s">
        <v>5420</v>
      </c>
      <c r="B512" s="2" t="s">
        <v>5421</v>
      </c>
      <c r="C512" s="3">
        <v>120</v>
      </c>
      <c r="D512" s="3">
        <v>96</v>
      </c>
      <c r="E512" s="3">
        <v>96</v>
      </c>
      <c r="F512" s="2" t="s">
        <v>8</v>
      </c>
      <c r="G512">
        <f t="shared" si="7"/>
        <v>124.80000000000001</v>
      </c>
    </row>
    <row r="513" spans="1:7" x14ac:dyDescent="0.25">
      <c r="A513" s="2" t="s">
        <v>5422</v>
      </c>
      <c r="B513" s="2" t="s">
        <v>5423</v>
      </c>
      <c r="C513" s="3">
        <v>280</v>
      </c>
      <c r="D513" s="3">
        <v>224</v>
      </c>
      <c r="E513" s="3">
        <v>224</v>
      </c>
      <c r="F513" s="2" t="s">
        <v>8</v>
      </c>
      <c r="G513">
        <f t="shared" si="7"/>
        <v>291.2</v>
      </c>
    </row>
    <row r="514" spans="1:7" x14ac:dyDescent="0.25">
      <c r="A514" s="2" t="s">
        <v>5424</v>
      </c>
      <c r="B514" s="2" t="s">
        <v>5425</v>
      </c>
      <c r="C514" s="3">
        <v>300</v>
      </c>
      <c r="D514" s="3">
        <v>240</v>
      </c>
      <c r="E514" s="3">
        <v>240</v>
      </c>
      <c r="F514" s="2" t="s">
        <v>8</v>
      </c>
      <c r="G514">
        <f t="shared" si="7"/>
        <v>312</v>
      </c>
    </row>
    <row r="515" spans="1:7" x14ac:dyDescent="0.25">
      <c r="A515" s="2" t="s">
        <v>5426</v>
      </c>
      <c r="B515" s="2" t="s">
        <v>5427</v>
      </c>
      <c r="C515" s="3">
        <v>320</v>
      </c>
      <c r="D515" s="3">
        <v>256</v>
      </c>
      <c r="E515" s="3">
        <v>256</v>
      </c>
      <c r="F515" s="2" t="s">
        <v>8</v>
      </c>
      <c r="G515">
        <f t="shared" ref="G515:G578" si="8">E515*1.3</f>
        <v>332.8</v>
      </c>
    </row>
    <row r="516" spans="1:7" x14ac:dyDescent="0.25">
      <c r="A516" s="2" t="s">
        <v>5428</v>
      </c>
      <c r="B516" s="2" t="s">
        <v>5429</v>
      </c>
      <c r="C516" s="3">
        <v>210</v>
      </c>
      <c r="D516" s="3">
        <v>168</v>
      </c>
      <c r="E516" s="3">
        <v>168</v>
      </c>
      <c r="F516" s="2" t="s">
        <v>8</v>
      </c>
      <c r="G516">
        <f t="shared" si="8"/>
        <v>218.4</v>
      </c>
    </row>
    <row r="517" spans="1:7" x14ac:dyDescent="0.25">
      <c r="A517" s="2" t="s">
        <v>5430</v>
      </c>
      <c r="B517" s="2" t="s">
        <v>5431</v>
      </c>
      <c r="C517" s="3">
        <v>300</v>
      </c>
      <c r="D517" s="3">
        <v>240</v>
      </c>
      <c r="E517" s="3">
        <v>240</v>
      </c>
      <c r="F517" s="2" t="s">
        <v>8</v>
      </c>
      <c r="G517">
        <f t="shared" si="8"/>
        <v>312</v>
      </c>
    </row>
    <row r="518" spans="1:7" x14ac:dyDescent="0.25">
      <c r="A518" s="2" t="s">
        <v>5432</v>
      </c>
      <c r="B518" s="2" t="s">
        <v>5433</v>
      </c>
      <c r="C518" s="3">
        <v>310</v>
      </c>
      <c r="D518" s="3">
        <v>248</v>
      </c>
      <c r="E518" s="3">
        <v>248</v>
      </c>
      <c r="F518" s="2" t="s">
        <v>8</v>
      </c>
      <c r="G518">
        <f t="shared" si="8"/>
        <v>322.40000000000003</v>
      </c>
    </row>
    <row r="519" spans="1:7" x14ac:dyDescent="0.25">
      <c r="A519" s="2" t="s">
        <v>5434</v>
      </c>
      <c r="B519" s="2" t="s">
        <v>5435</v>
      </c>
      <c r="C519" s="3">
        <v>340</v>
      </c>
      <c r="D519" s="3">
        <v>272</v>
      </c>
      <c r="E519" s="3">
        <v>272</v>
      </c>
      <c r="F519" s="2" t="s">
        <v>8</v>
      </c>
      <c r="G519">
        <f t="shared" si="8"/>
        <v>353.6</v>
      </c>
    </row>
    <row r="520" spans="1:7" x14ac:dyDescent="0.25">
      <c r="A520" s="2" t="s">
        <v>5436</v>
      </c>
      <c r="B520" s="2" t="s">
        <v>5437</v>
      </c>
      <c r="C520" s="3">
        <v>117</v>
      </c>
      <c r="D520" s="3">
        <v>93</v>
      </c>
      <c r="E520" s="3">
        <v>90</v>
      </c>
      <c r="F520" s="2" t="s">
        <v>8</v>
      </c>
      <c r="G520">
        <f t="shared" si="8"/>
        <v>117</v>
      </c>
    </row>
    <row r="521" spans="1:7" x14ac:dyDescent="0.25">
      <c r="A521" s="2" t="s">
        <v>5438</v>
      </c>
      <c r="B521" s="2" t="s">
        <v>5439</v>
      </c>
      <c r="C521" s="3">
        <v>120</v>
      </c>
      <c r="D521" s="3">
        <v>96</v>
      </c>
      <c r="E521" s="3">
        <v>96</v>
      </c>
      <c r="F521" s="2" t="s">
        <v>8</v>
      </c>
      <c r="G521">
        <f t="shared" si="8"/>
        <v>124.80000000000001</v>
      </c>
    </row>
    <row r="522" spans="1:7" x14ac:dyDescent="0.25">
      <c r="A522" s="2" t="s">
        <v>5440</v>
      </c>
      <c r="B522" s="2" t="s">
        <v>5441</v>
      </c>
      <c r="C522" s="3">
        <v>160</v>
      </c>
      <c r="D522" s="3">
        <v>128</v>
      </c>
      <c r="E522" s="3">
        <v>125</v>
      </c>
      <c r="F522" s="2" t="s">
        <v>8</v>
      </c>
      <c r="G522">
        <f t="shared" si="8"/>
        <v>162.5</v>
      </c>
    </row>
    <row r="523" spans="1:7" x14ac:dyDescent="0.25">
      <c r="A523" s="2" t="s">
        <v>5442</v>
      </c>
      <c r="B523" s="2" t="s">
        <v>5443</v>
      </c>
      <c r="C523" s="3">
        <v>250</v>
      </c>
      <c r="D523" s="3">
        <v>200</v>
      </c>
      <c r="E523" s="3">
        <v>195</v>
      </c>
      <c r="F523" s="2" t="s">
        <v>8</v>
      </c>
      <c r="G523">
        <f t="shared" si="8"/>
        <v>253.5</v>
      </c>
    </row>
    <row r="524" spans="1:7" x14ac:dyDescent="0.25">
      <c r="A524" s="2" t="s">
        <v>5444</v>
      </c>
      <c r="B524" s="2" t="s">
        <v>5445</v>
      </c>
      <c r="C524" s="3">
        <v>250</v>
      </c>
      <c r="D524" s="3">
        <v>200</v>
      </c>
      <c r="E524" s="3">
        <v>200</v>
      </c>
      <c r="F524" s="2" t="s">
        <v>8</v>
      </c>
      <c r="G524">
        <f t="shared" si="8"/>
        <v>260</v>
      </c>
    </row>
    <row r="525" spans="1:7" x14ac:dyDescent="0.25">
      <c r="A525" s="2" t="s">
        <v>5446</v>
      </c>
      <c r="B525" s="2" t="s">
        <v>5447</v>
      </c>
      <c r="C525" s="3">
        <v>270</v>
      </c>
      <c r="D525" s="3">
        <v>216</v>
      </c>
      <c r="E525" s="3">
        <v>216</v>
      </c>
      <c r="F525" s="2" t="s">
        <v>8</v>
      </c>
      <c r="G525">
        <f t="shared" si="8"/>
        <v>280.8</v>
      </c>
    </row>
    <row r="526" spans="1:7" x14ac:dyDescent="0.25">
      <c r="A526" s="2" t="s">
        <v>5448</v>
      </c>
      <c r="B526" s="2" t="s">
        <v>5449</v>
      </c>
      <c r="C526" s="3">
        <v>290</v>
      </c>
      <c r="D526" s="3">
        <v>232</v>
      </c>
      <c r="E526" s="3">
        <v>232</v>
      </c>
      <c r="F526" s="2" t="s">
        <v>8</v>
      </c>
      <c r="G526">
        <f t="shared" si="8"/>
        <v>301.60000000000002</v>
      </c>
    </row>
    <row r="527" spans="1:7" x14ac:dyDescent="0.25">
      <c r="A527" s="2" t="s">
        <v>5450</v>
      </c>
      <c r="B527" s="2" t="s">
        <v>5451</v>
      </c>
      <c r="C527" s="3">
        <v>330</v>
      </c>
      <c r="D527" s="3">
        <v>264</v>
      </c>
      <c r="E527" s="3">
        <v>264</v>
      </c>
      <c r="F527" s="2" t="s">
        <v>8</v>
      </c>
      <c r="G527">
        <f t="shared" si="8"/>
        <v>343.2</v>
      </c>
    </row>
    <row r="528" spans="1:7" x14ac:dyDescent="0.25">
      <c r="A528" s="2" t="s">
        <v>5452</v>
      </c>
      <c r="B528" s="2" t="s">
        <v>5453</v>
      </c>
      <c r="C528" s="3">
        <v>360</v>
      </c>
      <c r="D528" s="3">
        <v>288</v>
      </c>
      <c r="E528" s="3">
        <v>288</v>
      </c>
      <c r="F528" s="2" t="s">
        <v>8</v>
      </c>
      <c r="G528">
        <f t="shared" si="8"/>
        <v>374.40000000000003</v>
      </c>
    </row>
    <row r="529" spans="1:7" x14ac:dyDescent="0.25">
      <c r="A529" s="2" t="s">
        <v>5454</v>
      </c>
      <c r="B529" s="2" t="s">
        <v>5455</v>
      </c>
      <c r="C529" s="3">
        <v>120</v>
      </c>
      <c r="D529" s="3">
        <v>96</v>
      </c>
      <c r="E529" s="3">
        <v>96</v>
      </c>
      <c r="F529" s="2" t="s">
        <v>8</v>
      </c>
      <c r="G529">
        <f t="shared" si="8"/>
        <v>124.80000000000001</v>
      </c>
    </row>
    <row r="530" spans="1:7" x14ac:dyDescent="0.25">
      <c r="A530" s="2" t="s">
        <v>5456</v>
      </c>
      <c r="B530" s="2" t="s">
        <v>5457</v>
      </c>
      <c r="C530" s="3">
        <v>160</v>
      </c>
      <c r="D530" s="3">
        <v>128</v>
      </c>
      <c r="E530" s="3">
        <v>128</v>
      </c>
      <c r="F530" s="2" t="s">
        <v>8</v>
      </c>
      <c r="G530">
        <f t="shared" si="8"/>
        <v>166.4</v>
      </c>
    </row>
    <row r="531" spans="1:7" x14ac:dyDescent="0.25">
      <c r="A531" s="2" t="s">
        <v>5458</v>
      </c>
      <c r="B531" s="2" t="s">
        <v>5459</v>
      </c>
      <c r="C531" s="3">
        <v>270</v>
      </c>
      <c r="D531" s="3">
        <v>216</v>
      </c>
      <c r="E531" s="3">
        <v>216</v>
      </c>
      <c r="F531" s="2" t="s">
        <v>8</v>
      </c>
      <c r="G531">
        <f t="shared" si="8"/>
        <v>280.8</v>
      </c>
    </row>
    <row r="532" spans="1:7" x14ac:dyDescent="0.25">
      <c r="A532" s="2" t="s">
        <v>5460</v>
      </c>
      <c r="B532" s="2" t="s">
        <v>5461</v>
      </c>
      <c r="C532" s="3">
        <v>290</v>
      </c>
      <c r="D532" s="3">
        <v>232</v>
      </c>
      <c r="E532" s="3">
        <v>232</v>
      </c>
      <c r="F532" s="2" t="s">
        <v>8</v>
      </c>
      <c r="G532">
        <f t="shared" si="8"/>
        <v>301.60000000000002</v>
      </c>
    </row>
    <row r="533" spans="1:7" x14ac:dyDescent="0.25">
      <c r="A533" s="2" t="s">
        <v>5462</v>
      </c>
      <c r="B533" s="2" t="s">
        <v>5463</v>
      </c>
      <c r="C533" s="3">
        <v>340</v>
      </c>
      <c r="D533" s="3">
        <v>272</v>
      </c>
      <c r="E533" s="3">
        <v>272</v>
      </c>
      <c r="F533" s="2" t="s">
        <v>8</v>
      </c>
      <c r="G533">
        <f t="shared" si="8"/>
        <v>353.6</v>
      </c>
    </row>
    <row r="534" spans="1:7" x14ac:dyDescent="0.25">
      <c r="A534" s="2" t="s">
        <v>5464</v>
      </c>
      <c r="B534" s="2" t="s">
        <v>5465</v>
      </c>
      <c r="C534" s="3">
        <v>250</v>
      </c>
      <c r="D534" s="3">
        <v>200</v>
      </c>
      <c r="E534" s="3">
        <v>200</v>
      </c>
      <c r="F534" s="2" t="s">
        <v>8</v>
      </c>
      <c r="G534">
        <f t="shared" si="8"/>
        <v>260</v>
      </c>
    </row>
    <row r="535" spans="1:7" x14ac:dyDescent="0.25">
      <c r="A535" s="2" t="s">
        <v>5466</v>
      </c>
      <c r="B535" s="2" t="s">
        <v>5467</v>
      </c>
      <c r="C535" s="3">
        <v>280</v>
      </c>
      <c r="D535" s="3">
        <v>224</v>
      </c>
      <c r="E535" s="3">
        <v>224</v>
      </c>
      <c r="F535" s="2" t="s">
        <v>8</v>
      </c>
      <c r="G535">
        <f t="shared" si="8"/>
        <v>291.2</v>
      </c>
    </row>
    <row r="536" spans="1:7" x14ac:dyDescent="0.25">
      <c r="A536" s="2" t="s">
        <v>5468</v>
      </c>
      <c r="B536" s="2" t="s">
        <v>5469</v>
      </c>
      <c r="C536" s="3">
        <v>170</v>
      </c>
      <c r="D536" s="3">
        <v>136</v>
      </c>
      <c r="E536" s="3">
        <v>136</v>
      </c>
      <c r="F536" s="2" t="s">
        <v>8</v>
      </c>
      <c r="G536">
        <f t="shared" si="8"/>
        <v>176.8</v>
      </c>
    </row>
    <row r="537" spans="1:7" x14ac:dyDescent="0.25">
      <c r="A537" s="2" t="s">
        <v>5470</v>
      </c>
      <c r="B537" s="2" t="s">
        <v>5471</v>
      </c>
      <c r="C537" s="3">
        <v>220</v>
      </c>
      <c r="D537" s="3">
        <v>187</v>
      </c>
      <c r="E537" s="3">
        <v>176</v>
      </c>
      <c r="F537" s="2" t="s">
        <v>8</v>
      </c>
      <c r="G537">
        <f t="shared" si="8"/>
        <v>228.8</v>
      </c>
    </row>
    <row r="538" spans="1:7" x14ac:dyDescent="0.25">
      <c r="A538" s="2" t="s">
        <v>5472</v>
      </c>
      <c r="B538" s="2" t="s">
        <v>5473</v>
      </c>
      <c r="C538" s="3">
        <v>170</v>
      </c>
      <c r="D538" s="3">
        <v>144</v>
      </c>
      <c r="E538" s="3">
        <v>136</v>
      </c>
      <c r="F538" s="2" t="s">
        <v>8</v>
      </c>
      <c r="G538">
        <f t="shared" si="8"/>
        <v>176.8</v>
      </c>
    </row>
    <row r="539" spans="1:7" x14ac:dyDescent="0.25">
      <c r="A539" s="2" t="s">
        <v>5474</v>
      </c>
      <c r="B539" s="2" t="s">
        <v>5475</v>
      </c>
      <c r="C539" s="3">
        <v>230</v>
      </c>
      <c r="D539" s="3">
        <v>195</v>
      </c>
      <c r="E539" s="3">
        <v>184</v>
      </c>
      <c r="F539" s="2" t="s">
        <v>8</v>
      </c>
      <c r="G539">
        <f t="shared" si="8"/>
        <v>239.20000000000002</v>
      </c>
    </row>
    <row r="540" spans="1:7" x14ac:dyDescent="0.25">
      <c r="A540" s="2" t="s">
        <v>5476</v>
      </c>
      <c r="B540" s="2" t="s">
        <v>5477</v>
      </c>
      <c r="C540" s="3">
        <v>350</v>
      </c>
      <c r="D540" s="3">
        <v>297</v>
      </c>
      <c r="E540" s="3">
        <v>280</v>
      </c>
      <c r="F540" s="2" t="s">
        <v>8</v>
      </c>
      <c r="G540">
        <f t="shared" si="8"/>
        <v>364</v>
      </c>
    </row>
    <row r="541" spans="1:7" x14ac:dyDescent="0.25">
      <c r="A541" s="2" t="s">
        <v>5478</v>
      </c>
      <c r="B541" s="2" t="s">
        <v>5479</v>
      </c>
      <c r="C541" s="3">
        <v>380</v>
      </c>
      <c r="D541" s="3">
        <v>304</v>
      </c>
      <c r="E541" s="3">
        <v>304</v>
      </c>
      <c r="F541" s="2" t="s">
        <v>8</v>
      </c>
      <c r="G541">
        <f t="shared" si="8"/>
        <v>395.2</v>
      </c>
    </row>
    <row r="542" spans="1:7" x14ac:dyDescent="0.25">
      <c r="A542" s="2" t="s">
        <v>5480</v>
      </c>
      <c r="B542" s="2" t="s">
        <v>5481</v>
      </c>
      <c r="C542" s="3">
        <v>300</v>
      </c>
      <c r="D542" s="3">
        <v>255</v>
      </c>
      <c r="E542" s="3">
        <v>240</v>
      </c>
      <c r="F542" s="2" t="s">
        <v>8</v>
      </c>
      <c r="G542">
        <f t="shared" si="8"/>
        <v>312</v>
      </c>
    </row>
    <row r="543" spans="1:7" x14ac:dyDescent="0.25">
      <c r="A543" s="2" t="s">
        <v>5482</v>
      </c>
      <c r="B543" s="2" t="s">
        <v>5483</v>
      </c>
      <c r="C543" s="3">
        <v>330</v>
      </c>
      <c r="D543" s="3">
        <v>264</v>
      </c>
      <c r="E543" s="3">
        <v>264</v>
      </c>
      <c r="F543" s="2" t="s">
        <v>8</v>
      </c>
      <c r="G543">
        <f t="shared" si="8"/>
        <v>343.2</v>
      </c>
    </row>
    <row r="544" spans="1:7" x14ac:dyDescent="0.25">
      <c r="A544" s="2" t="s">
        <v>5484</v>
      </c>
      <c r="B544" s="2" t="s">
        <v>5485</v>
      </c>
      <c r="C544" s="3">
        <v>360</v>
      </c>
      <c r="D544" s="3">
        <v>288</v>
      </c>
      <c r="E544" s="3">
        <v>288</v>
      </c>
      <c r="F544" s="2" t="s">
        <v>8</v>
      </c>
      <c r="G544">
        <f t="shared" si="8"/>
        <v>374.40000000000003</v>
      </c>
    </row>
    <row r="545" spans="1:7" x14ac:dyDescent="0.25">
      <c r="A545" s="2" t="s">
        <v>5486</v>
      </c>
      <c r="B545" s="2" t="s">
        <v>5487</v>
      </c>
      <c r="C545" s="3">
        <v>400</v>
      </c>
      <c r="D545" s="3">
        <v>340</v>
      </c>
      <c r="E545" s="3">
        <v>320</v>
      </c>
      <c r="F545" s="2" t="s">
        <v>8</v>
      </c>
      <c r="G545">
        <f t="shared" si="8"/>
        <v>416</v>
      </c>
    </row>
    <row r="546" spans="1:7" x14ac:dyDescent="0.25">
      <c r="A546" s="2" t="s">
        <v>5488</v>
      </c>
      <c r="B546" s="2" t="s">
        <v>5489</v>
      </c>
      <c r="C546" s="3">
        <v>160</v>
      </c>
      <c r="D546" s="3">
        <v>125</v>
      </c>
      <c r="E546" s="3">
        <v>120</v>
      </c>
      <c r="F546" s="2" t="s">
        <v>8</v>
      </c>
      <c r="G546">
        <f t="shared" si="8"/>
        <v>156</v>
      </c>
    </row>
    <row r="547" spans="1:7" x14ac:dyDescent="0.25">
      <c r="A547" s="2" t="s">
        <v>5490</v>
      </c>
      <c r="B547" s="2" t="s">
        <v>5491</v>
      </c>
      <c r="C547" s="3">
        <v>310</v>
      </c>
      <c r="D547" s="3">
        <v>248</v>
      </c>
      <c r="E547" s="3">
        <v>248</v>
      </c>
      <c r="F547" s="2" t="s">
        <v>8</v>
      </c>
      <c r="G547">
        <f t="shared" si="8"/>
        <v>322.40000000000003</v>
      </c>
    </row>
    <row r="548" spans="1:7" x14ac:dyDescent="0.25">
      <c r="A548" s="2" t="s">
        <v>5492</v>
      </c>
      <c r="B548" s="2" t="s">
        <v>5493</v>
      </c>
      <c r="C548" s="3">
        <v>350</v>
      </c>
      <c r="D548" s="3">
        <v>280</v>
      </c>
      <c r="E548" s="3">
        <v>280</v>
      </c>
      <c r="F548" s="2" t="s">
        <v>8</v>
      </c>
      <c r="G548">
        <f t="shared" si="8"/>
        <v>364</v>
      </c>
    </row>
    <row r="549" spans="1:7" x14ac:dyDescent="0.25">
      <c r="A549" s="2" t="s">
        <v>5494</v>
      </c>
      <c r="B549" s="2" t="s">
        <v>5495</v>
      </c>
      <c r="C549" s="3">
        <v>360</v>
      </c>
      <c r="D549" s="3">
        <v>288</v>
      </c>
      <c r="E549" s="3">
        <v>288</v>
      </c>
      <c r="F549" s="2" t="s">
        <v>8</v>
      </c>
      <c r="G549">
        <f t="shared" si="8"/>
        <v>374.40000000000003</v>
      </c>
    </row>
    <row r="550" spans="1:7" x14ac:dyDescent="0.25">
      <c r="A550" s="2" t="s">
        <v>5496</v>
      </c>
      <c r="B550" s="2" t="s">
        <v>5497</v>
      </c>
      <c r="C550" s="3">
        <v>100</v>
      </c>
      <c r="D550" s="3">
        <v>80</v>
      </c>
      <c r="E550" s="3">
        <v>80</v>
      </c>
      <c r="F550" s="2" t="s">
        <v>8</v>
      </c>
      <c r="G550">
        <f t="shared" si="8"/>
        <v>104</v>
      </c>
    </row>
    <row r="551" spans="1:7" x14ac:dyDescent="0.25">
      <c r="A551" s="2" t="s">
        <v>5498</v>
      </c>
      <c r="B551" s="2" t="s">
        <v>5499</v>
      </c>
      <c r="C551" s="3">
        <v>130</v>
      </c>
      <c r="D551" s="3">
        <v>104</v>
      </c>
      <c r="E551" s="3">
        <v>100</v>
      </c>
      <c r="F551" s="2" t="s">
        <v>8</v>
      </c>
      <c r="G551">
        <f t="shared" si="8"/>
        <v>130</v>
      </c>
    </row>
    <row r="552" spans="1:7" x14ac:dyDescent="0.25">
      <c r="A552" s="2" t="s">
        <v>5500</v>
      </c>
      <c r="B552" s="2" t="s">
        <v>5501</v>
      </c>
      <c r="C552" s="3">
        <v>80</v>
      </c>
      <c r="D552" s="3">
        <v>64</v>
      </c>
      <c r="E552" s="3">
        <v>62</v>
      </c>
      <c r="F552" s="2" t="s">
        <v>8</v>
      </c>
      <c r="G552">
        <f t="shared" si="8"/>
        <v>80.600000000000009</v>
      </c>
    </row>
    <row r="553" spans="1:7" x14ac:dyDescent="0.25">
      <c r="A553" s="2" t="s">
        <v>5502</v>
      </c>
      <c r="B553" s="2" t="s">
        <v>5503</v>
      </c>
      <c r="C553" s="3">
        <v>250</v>
      </c>
      <c r="D553" s="3">
        <v>200</v>
      </c>
      <c r="E553" s="3">
        <v>200</v>
      </c>
      <c r="F553" s="2" t="s">
        <v>8</v>
      </c>
      <c r="G553">
        <f t="shared" si="8"/>
        <v>260</v>
      </c>
    </row>
    <row r="554" spans="1:7" x14ac:dyDescent="0.25">
      <c r="A554" s="2" t="s">
        <v>5504</v>
      </c>
      <c r="B554" s="2" t="s">
        <v>5505</v>
      </c>
      <c r="C554" s="3">
        <v>100</v>
      </c>
      <c r="D554" s="3">
        <v>80</v>
      </c>
      <c r="E554" s="3">
        <v>75</v>
      </c>
      <c r="F554" s="2" t="s">
        <v>8</v>
      </c>
      <c r="G554">
        <f t="shared" si="8"/>
        <v>97.5</v>
      </c>
    </row>
    <row r="555" spans="1:7" x14ac:dyDescent="0.25">
      <c r="A555" s="2" t="s">
        <v>5506</v>
      </c>
      <c r="B555" s="2" t="s">
        <v>5507</v>
      </c>
      <c r="C555" s="3">
        <v>140</v>
      </c>
      <c r="D555" s="3">
        <v>112</v>
      </c>
      <c r="E555" s="3">
        <v>112</v>
      </c>
      <c r="F555" s="2" t="s">
        <v>8</v>
      </c>
      <c r="G555">
        <f t="shared" si="8"/>
        <v>145.6</v>
      </c>
    </row>
    <row r="556" spans="1:7" x14ac:dyDescent="0.25">
      <c r="A556" s="2" t="s">
        <v>5508</v>
      </c>
      <c r="B556" s="2" t="s">
        <v>5509</v>
      </c>
      <c r="C556" s="3">
        <v>260</v>
      </c>
      <c r="D556" s="3">
        <v>208</v>
      </c>
      <c r="E556" s="3">
        <v>208</v>
      </c>
      <c r="F556" s="2" t="s">
        <v>8</v>
      </c>
      <c r="G556">
        <f t="shared" si="8"/>
        <v>270.40000000000003</v>
      </c>
    </row>
    <row r="557" spans="1:7" x14ac:dyDescent="0.25">
      <c r="A557" s="2" t="s">
        <v>5510</v>
      </c>
      <c r="B557" s="2" t="s">
        <v>5511</v>
      </c>
      <c r="C557" s="3">
        <v>290</v>
      </c>
      <c r="D557" s="3">
        <v>246</v>
      </c>
      <c r="E557" s="3">
        <v>232</v>
      </c>
      <c r="F557" s="2" t="s">
        <v>8</v>
      </c>
      <c r="G557">
        <f t="shared" si="8"/>
        <v>301.60000000000002</v>
      </c>
    </row>
    <row r="558" spans="1:7" x14ac:dyDescent="0.25">
      <c r="A558" s="2" t="s">
        <v>5512</v>
      </c>
      <c r="B558" s="2" t="s">
        <v>5513</v>
      </c>
      <c r="C558" s="3">
        <v>350</v>
      </c>
      <c r="D558" s="3">
        <v>280</v>
      </c>
      <c r="E558" s="3">
        <v>280</v>
      </c>
      <c r="F558" s="2" t="s">
        <v>8</v>
      </c>
      <c r="G558">
        <f t="shared" si="8"/>
        <v>364</v>
      </c>
    </row>
    <row r="559" spans="1:7" x14ac:dyDescent="0.25">
      <c r="A559" s="2" t="s">
        <v>5514</v>
      </c>
      <c r="B559" s="2" t="s">
        <v>5515</v>
      </c>
      <c r="C559" s="3">
        <v>100</v>
      </c>
      <c r="D559" s="3">
        <v>80</v>
      </c>
      <c r="E559" s="3">
        <v>75</v>
      </c>
      <c r="F559" s="2" t="s">
        <v>8</v>
      </c>
      <c r="G559">
        <f t="shared" si="8"/>
        <v>97.5</v>
      </c>
    </row>
    <row r="560" spans="1:7" x14ac:dyDescent="0.25">
      <c r="A560" s="2" t="s">
        <v>5516</v>
      </c>
      <c r="B560" s="2" t="s">
        <v>5517</v>
      </c>
      <c r="C560" s="3">
        <v>150</v>
      </c>
      <c r="D560" s="3">
        <v>120</v>
      </c>
      <c r="E560" s="3">
        <v>120</v>
      </c>
      <c r="F560" s="2" t="s">
        <v>8</v>
      </c>
      <c r="G560">
        <f t="shared" si="8"/>
        <v>156</v>
      </c>
    </row>
    <row r="561" spans="1:7" x14ac:dyDescent="0.25">
      <c r="A561" s="2" t="s">
        <v>5518</v>
      </c>
      <c r="B561" s="2" t="s">
        <v>5519</v>
      </c>
      <c r="C561" s="3">
        <v>280</v>
      </c>
      <c r="D561" s="3">
        <v>224</v>
      </c>
      <c r="E561" s="3">
        <v>224</v>
      </c>
      <c r="F561" s="2" t="s">
        <v>8</v>
      </c>
      <c r="G561">
        <f t="shared" si="8"/>
        <v>291.2</v>
      </c>
    </row>
    <row r="562" spans="1:7" x14ac:dyDescent="0.25">
      <c r="A562" s="2" t="s">
        <v>5520</v>
      </c>
      <c r="B562" s="2" t="s">
        <v>5521</v>
      </c>
      <c r="C562" s="3">
        <v>310</v>
      </c>
      <c r="D562" s="3">
        <v>263</v>
      </c>
      <c r="E562" s="3">
        <v>248</v>
      </c>
      <c r="F562" s="2" t="s">
        <v>8</v>
      </c>
      <c r="G562">
        <f t="shared" si="8"/>
        <v>322.40000000000003</v>
      </c>
    </row>
    <row r="563" spans="1:7" x14ac:dyDescent="0.25">
      <c r="A563" s="2" t="s">
        <v>5522</v>
      </c>
      <c r="B563" s="2" t="s">
        <v>5523</v>
      </c>
      <c r="C563" s="3">
        <v>350</v>
      </c>
      <c r="D563" s="3">
        <v>280</v>
      </c>
      <c r="E563" s="3">
        <v>280</v>
      </c>
      <c r="F563" s="2" t="s">
        <v>8</v>
      </c>
      <c r="G563">
        <f t="shared" si="8"/>
        <v>364</v>
      </c>
    </row>
    <row r="564" spans="1:7" x14ac:dyDescent="0.25">
      <c r="A564" s="2" t="s">
        <v>5524</v>
      </c>
      <c r="B564" s="2" t="s">
        <v>5525</v>
      </c>
      <c r="C564" s="3">
        <v>100</v>
      </c>
      <c r="D564" s="3">
        <v>80</v>
      </c>
      <c r="E564" s="3">
        <v>80</v>
      </c>
      <c r="F564" s="2" t="s">
        <v>8</v>
      </c>
      <c r="G564">
        <f t="shared" si="8"/>
        <v>104</v>
      </c>
    </row>
    <row r="565" spans="1:7" x14ac:dyDescent="0.25">
      <c r="A565" s="2" t="s">
        <v>5526</v>
      </c>
      <c r="B565" s="2" t="s">
        <v>5527</v>
      </c>
      <c r="C565" s="3">
        <v>150</v>
      </c>
      <c r="D565" s="3">
        <v>120</v>
      </c>
      <c r="E565" s="3">
        <v>120</v>
      </c>
      <c r="F565" s="2" t="s">
        <v>8</v>
      </c>
      <c r="G565">
        <f t="shared" si="8"/>
        <v>156</v>
      </c>
    </row>
    <row r="566" spans="1:7" x14ac:dyDescent="0.25">
      <c r="A566" s="2" t="s">
        <v>5528</v>
      </c>
      <c r="B566" s="2" t="s">
        <v>5529</v>
      </c>
      <c r="C566" s="3">
        <v>270</v>
      </c>
      <c r="D566" s="3">
        <v>216</v>
      </c>
      <c r="E566" s="3">
        <v>216</v>
      </c>
      <c r="F566" s="2" t="s">
        <v>8</v>
      </c>
      <c r="G566">
        <f t="shared" si="8"/>
        <v>280.8</v>
      </c>
    </row>
    <row r="567" spans="1:7" x14ac:dyDescent="0.25">
      <c r="A567" s="2" t="s">
        <v>5530</v>
      </c>
      <c r="B567" s="2" t="s">
        <v>5531</v>
      </c>
      <c r="C567" s="3">
        <v>300</v>
      </c>
      <c r="D567" s="3">
        <v>240</v>
      </c>
      <c r="E567" s="3">
        <v>240</v>
      </c>
      <c r="F567" s="2" t="s">
        <v>8</v>
      </c>
      <c r="G567">
        <f t="shared" si="8"/>
        <v>312</v>
      </c>
    </row>
    <row r="568" spans="1:7" x14ac:dyDescent="0.25">
      <c r="A568" s="2" t="s">
        <v>5532</v>
      </c>
      <c r="B568" s="2" t="s">
        <v>5533</v>
      </c>
      <c r="C568" s="3">
        <v>350</v>
      </c>
      <c r="D568" s="3">
        <v>280</v>
      </c>
      <c r="E568" s="3">
        <v>280</v>
      </c>
      <c r="F568" s="2" t="s">
        <v>8</v>
      </c>
      <c r="G568">
        <f t="shared" si="8"/>
        <v>364</v>
      </c>
    </row>
    <row r="569" spans="1:7" x14ac:dyDescent="0.25">
      <c r="A569" s="2" t="s">
        <v>5534</v>
      </c>
      <c r="B569" s="2" t="s">
        <v>5535</v>
      </c>
      <c r="C569" s="3">
        <v>370</v>
      </c>
      <c r="D569" s="3">
        <v>314</v>
      </c>
      <c r="E569" s="3">
        <v>296</v>
      </c>
      <c r="F569" s="2" t="s">
        <v>8</v>
      </c>
      <c r="G569">
        <f t="shared" si="8"/>
        <v>384.8</v>
      </c>
    </row>
    <row r="570" spans="1:7" x14ac:dyDescent="0.25">
      <c r="A570" s="2" t="s">
        <v>5536</v>
      </c>
      <c r="B570" s="2" t="s">
        <v>5537</v>
      </c>
      <c r="C570" s="3">
        <v>80</v>
      </c>
      <c r="D570" s="3">
        <v>65</v>
      </c>
      <c r="E570" s="3">
        <v>62</v>
      </c>
      <c r="F570" s="2" t="s">
        <v>8</v>
      </c>
      <c r="G570">
        <f t="shared" si="8"/>
        <v>80.600000000000009</v>
      </c>
    </row>
    <row r="571" spans="1:7" x14ac:dyDescent="0.25">
      <c r="A571" s="2" t="s">
        <v>5538</v>
      </c>
      <c r="B571" s="2" t="s">
        <v>5539</v>
      </c>
      <c r="C571" s="3">
        <v>110</v>
      </c>
      <c r="D571" s="3">
        <v>88</v>
      </c>
      <c r="E571" s="3">
        <v>88</v>
      </c>
      <c r="F571" s="2" t="s">
        <v>8</v>
      </c>
      <c r="G571">
        <f t="shared" si="8"/>
        <v>114.4</v>
      </c>
    </row>
    <row r="572" spans="1:7" x14ac:dyDescent="0.25">
      <c r="A572" s="2" t="s">
        <v>5540</v>
      </c>
      <c r="B572" s="2" t="s">
        <v>5541</v>
      </c>
      <c r="C572" s="3">
        <v>150</v>
      </c>
      <c r="D572" s="3">
        <v>120</v>
      </c>
      <c r="E572" s="3">
        <v>120</v>
      </c>
      <c r="F572" s="2" t="s">
        <v>8</v>
      </c>
      <c r="G572">
        <f t="shared" si="8"/>
        <v>156</v>
      </c>
    </row>
    <row r="573" spans="1:7" x14ac:dyDescent="0.25">
      <c r="A573" s="2" t="s">
        <v>5542</v>
      </c>
      <c r="B573" s="2" t="s">
        <v>5543</v>
      </c>
      <c r="C573" s="3">
        <v>110</v>
      </c>
      <c r="D573" s="3">
        <v>88</v>
      </c>
      <c r="E573" s="3">
        <v>88</v>
      </c>
      <c r="F573" s="2" t="s">
        <v>8</v>
      </c>
      <c r="G573">
        <f t="shared" si="8"/>
        <v>114.4</v>
      </c>
    </row>
    <row r="574" spans="1:7" x14ac:dyDescent="0.25">
      <c r="A574" s="2" t="s">
        <v>5544</v>
      </c>
      <c r="B574" s="2" t="s">
        <v>5545</v>
      </c>
      <c r="C574" s="3">
        <v>270</v>
      </c>
      <c r="D574" s="3">
        <v>229</v>
      </c>
      <c r="E574" s="3">
        <v>216</v>
      </c>
      <c r="F574" s="2" t="s">
        <v>8</v>
      </c>
      <c r="G574">
        <f t="shared" si="8"/>
        <v>280.8</v>
      </c>
    </row>
    <row r="575" spans="1:7" x14ac:dyDescent="0.25">
      <c r="A575" s="2" t="s">
        <v>5546</v>
      </c>
      <c r="B575" s="2" t="s">
        <v>5547</v>
      </c>
      <c r="C575" s="3">
        <v>290</v>
      </c>
      <c r="D575" s="3">
        <v>246</v>
      </c>
      <c r="E575" s="3">
        <v>232</v>
      </c>
      <c r="F575" s="2" t="s">
        <v>8</v>
      </c>
      <c r="G575">
        <f t="shared" si="8"/>
        <v>301.60000000000002</v>
      </c>
    </row>
    <row r="576" spans="1:7" x14ac:dyDescent="0.25">
      <c r="A576" s="2" t="s">
        <v>5548</v>
      </c>
      <c r="B576" s="2" t="s">
        <v>5549</v>
      </c>
      <c r="C576" s="3">
        <v>330</v>
      </c>
      <c r="D576" s="3">
        <v>280</v>
      </c>
      <c r="E576" s="3">
        <v>264</v>
      </c>
      <c r="F576" s="2" t="s">
        <v>8</v>
      </c>
      <c r="G576">
        <f t="shared" si="8"/>
        <v>343.2</v>
      </c>
    </row>
    <row r="577" spans="1:7" x14ac:dyDescent="0.25">
      <c r="A577" s="2" t="s">
        <v>5550</v>
      </c>
      <c r="B577" s="2" t="s">
        <v>5551</v>
      </c>
      <c r="C577" s="3">
        <v>360</v>
      </c>
      <c r="D577" s="3">
        <v>306</v>
      </c>
      <c r="E577" s="3">
        <v>288</v>
      </c>
      <c r="F577" s="2" t="s">
        <v>8</v>
      </c>
      <c r="G577">
        <f t="shared" si="8"/>
        <v>374.40000000000003</v>
      </c>
    </row>
    <row r="578" spans="1:7" x14ac:dyDescent="0.25">
      <c r="A578" s="2" t="s">
        <v>5552</v>
      </c>
      <c r="B578" s="2" t="s">
        <v>5553</v>
      </c>
      <c r="C578" s="3">
        <v>270</v>
      </c>
      <c r="D578" s="3">
        <v>229</v>
      </c>
      <c r="E578" s="3">
        <v>216</v>
      </c>
      <c r="F578" s="2" t="s">
        <v>8</v>
      </c>
      <c r="G578">
        <f t="shared" si="8"/>
        <v>280.8</v>
      </c>
    </row>
    <row r="579" spans="1:7" x14ac:dyDescent="0.25">
      <c r="A579" s="2" t="s">
        <v>5554</v>
      </c>
      <c r="B579" s="2" t="s">
        <v>5555</v>
      </c>
      <c r="C579" s="3">
        <v>320</v>
      </c>
      <c r="D579" s="3">
        <v>272</v>
      </c>
      <c r="E579" s="3">
        <v>256</v>
      </c>
      <c r="F579" s="2" t="s">
        <v>8</v>
      </c>
      <c r="G579">
        <f t="shared" ref="G579:G642" si="9">E579*1.3</f>
        <v>332.8</v>
      </c>
    </row>
    <row r="580" spans="1:7" x14ac:dyDescent="0.25">
      <c r="A580" s="2" t="s">
        <v>5556</v>
      </c>
      <c r="B580" s="2" t="s">
        <v>5557</v>
      </c>
      <c r="C580" s="3">
        <v>350</v>
      </c>
      <c r="D580" s="3">
        <v>280</v>
      </c>
      <c r="E580" s="3">
        <v>280</v>
      </c>
      <c r="F580" s="2" t="s">
        <v>8</v>
      </c>
      <c r="G580">
        <f t="shared" si="9"/>
        <v>364</v>
      </c>
    </row>
    <row r="581" spans="1:7" x14ac:dyDescent="0.25">
      <c r="A581" s="2" t="s">
        <v>5558</v>
      </c>
      <c r="B581" s="2" t="s">
        <v>5559</v>
      </c>
      <c r="C581" s="3">
        <v>380</v>
      </c>
      <c r="D581" s="3">
        <v>323</v>
      </c>
      <c r="E581" s="3">
        <v>304</v>
      </c>
      <c r="F581" s="2" t="s">
        <v>8</v>
      </c>
      <c r="G581">
        <f t="shared" si="9"/>
        <v>395.2</v>
      </c>
    </row>
    <row r="582" spans="1:7" x14ac:dyDescent="0.25">
      <c r="A582" s="2" t="s">
        <v>5560</v>
      </c>
      <c r="B582" s="2" t="s">
        <v>5561</v>
      </c>
      <c r="C582" s="3">
        <v>140</v>
      </c>
      <c r="D582" s="3">
        <v>112</v>
      </c>
      <c r="E582" s="3">
        <v>112</v>
      </c>
      <c r="F582" s="2" t="s">
        <v>8</v>
      </c>
      <c r="G582">
        <f t="shared" si="9"/>
        <v>145.6</v>
      </c>
    </row>
    <row r="583" spans="1:7" x14ac:dyDescent="0.25">
      <c r="A583" s="2" t="s">
        <v>5562</v>
      </c>
      <c r="B583" s="2" t="s">
        <v>5563</v>
      </c>
      <c r="C583" s="3">
        <v>180</v>
      </c>
      <c r="D583" s="3">
        <v>144</v>
      </c>
      <c r="E583" s="3">
        <v>144</v>
      </c>
      <c r="F583" s="2" t="s">
        <v>8</v>
      </c>
      <c r="G583">
        <f t="shared" si="9"/>
        <v>187.20000000000002</v>
      </c>
    </row>
    <row r="584" spans="1:7" x14ac:dyDescent="0.25">
      <c r="A584" s="2" t="s">
        <v>5564</v>
      </c>
      <c r="B584" s="2" t="s">
        <v>5565</v>
      </c>
      <c r="C584" s="3">
        <v>320</v>
      </c>
      <c r="D584" s="3">
        <v>256</v>
      </c>
      <c r="E584" s="3">
        <v>256</v>
      </c>
      <c r="F584" s="2" t="s">
        <v>8</v>
      </c>
      <c r="G584">
        <f t="shared" si="9"/>
        <v>332.8</v>
      </c>
    </row>
    <row r="585" spans="1:7" x14ac:dyDescent="0.25">
      <c r="A585" s="2" t="s">
        <v>5566</v>
      </c>
      <c r="B585" s="2" t="s">
        <v>5567</v>
      </c>
      <c r="C585" s="3">
        <v>360</v>
      </c>
      <c r="D585" s="3">
        <v>306</v>
      </c>
      <c r="E585" s="3">
        <v>288</v>
      </c>
      <c r="F585" s="2" t="s">
        <v>8</v>
      </c>
      <c r="G585">
        <f t="shared" si="9"/>
        <v>374.40000000000003</v>
      </c>
    </row>
    <row r="586" spans="1:7" x14ac:dyDescent="0.25">
      <c r="A586" s="2" t="s">
        <v>5568</v>
      </c>
      <c r="B586" s="2" t="s">
        <v>5569</v>
      </c>
      <c r="C586" s="3">
        <v>22</v>
      </c>
      <c r="D586" s="3">
        <v>17</v>
      </c>
      <c r="E586" s="3">
        <v>16</v>
      </c>
      <c r="F586" s="2" t="s">
        <v>8</v>
      </c>
      <c r="G586">
        <f t="shared" si="9"/>
        <v>20.8</v>
      </c>
    </row>
    <row r="587" spans="1:7" x14ac:dyDescent="0.25">
      <c r="A587" s="2" t="s">
        <v>5570</v>
      </c>
      <c r="B587" s="2" t="s">
        <v>5571</v>
      </c>
      <c r="C587" s="3">
        <v>130</v>
      </c>
      <c r="D587" s="3">
        <v>104</v>
      </c>
      <c r="E587" s="3">
        <v>100</v>
      </c>
      <c r="F587" s="2" t="s">
        <v>8</v>
      </c>
      <c r="G587">
        <f t="shared" si="9"/>
        <v>130</v>
      </c>
    </row>
    <row r="588" spans="1:7" x14ac:dyDescent="0.25">
      <c r="A588" s="2" t="s">
        <v>5572</v>
      </c>
      <c r="B588" s="2" t="s">
        <v>5573</v>
      </c>
      <c r="C588" s="3">
        <v>300</v>
      </c>
      <c r="D588" s="3">
        <v>240</v>
      </c>
      <c r="E588" s="3">
        <v>240</v>
      </c>
      <c r="F588" s="2" t="s">
        <v>8</v>
      </c>
      <c r="G588">
        <f t="shared" si="9"/>
        <v>312</v>
      </c>
    </row>
    <row r="589" spans="1:7" x14ac:dyDescent="0.25">
      <c r="A589" s="2" t="s">
        <v>5574</v>
      </c>
      <c r="B589" s="2" t="s">
        <v>5575</v>
      </c>
      <c r="C589" s="3">
        <v>110</v>
      </c>
      <c r="D589" s="3">
        <v>88</v>
      </c>
      <c r="E589" s="3">
        <v>88</v>
      </c>
      <c r="F589" s="2" t="s">
        <v>8</v>
      </c>
      <c r="G589">
        <f t="shared" si="9"/>
        <v>114.4</v>
      </c>
    </row>
    <row r="590" spans="1:7" x14ac:dyDescent="0.25">
      <c r="A590" s="2" t="s">
        <v>5576</v>
      </c>
      <c r="B590" s="2" t="s">
        <v>5577</v>
      </c>
      <c r="C590" s="3">
        <v>300</v>
      </c>
      <c r="D590" s="3">
        <v>240</v>
      </c>
      <c r="E590" s="3">
        <v>240</v>
      </c>
      <c r="F590" s="2" t="s">
        <v>8</v>
      </c>
      <c r="G590">
        <f t="shared" si="9"/>
        <v>312</v>
      </c>
    </row>
    <row r="591" spans="1:7" x14ac:dyDescent="0.25">
      <c r="A591" s="2" t="s">
        <v>5578</v>
      </c>
      <c r="B591" s="2" t="s">
        <v>5579</v>
      </c>
      <c r="C591" s="3">
        <v>120</v>
      </c>
      <c r="D591" s="3">
        <v>96</v>
      </c>
      <c r="E591" s="3">
        <v>90</v>
      </c>
      <c r="F591" s="2" t="s">
        <v>8</v>
      </c>
      <c r="G591">
        <f t="shared" si="9"/>
        <v>117</v>
      </c>
    </row>
    <row r="592" spans="1:7" x14ac:dyDescent="0.25">
      <c r="A592" s="2" t="s">
        <v>5580</v>
      </c>
      <c r="B592" s="2" t="s">
        <v>5581</v>
      </c>
      <c r="C592" s="3">
        <v>150</v>
      </c>
      <c r="D592" s="3">
        <v>120</v>
      </c>
      <c r="E592" s="3">
        <v>120</v>
      </c>
      <c r="F592" s="2" t="s">
        <v>8</v>
      </c>
      <c r="G592">
        <f t="shared" si="9"/>
        <v>156</v>
      </c>
    </row>
    <row r="593" spans="1:7" x14ac:dyDescent="0.25">
      <c r="A593" s="2" t="s">
        <v>5582</v>
      </c>
      <c r="B593" s="2" t="s">
        <v>5583</v>
      </c>
      <c r="C593" s="3">
        <v>310</v>
      </c>
      <c r="D593" s="3">
        <v>248</v>
      </c>
      <c r="E593" s="3">
        <v>248</v>
      </c>
      <c r="F593" s="2" t="s">
        <v>8</v>
      </c>
      <c r="G593">
        <f t="shared" si="9"/>
        <v>322.40000000000003</v>
      </c>
    </row>
    <row r="594" spans="1:7" x14ac:dyDescent="0.25">
      <c r="A594" s="2" t="s">
        <v>5584</v>
      </c>
      <c r="B594" s="2" t="s">
        <v>5585</v>
      </c>
      <c r="C594" s="3">
        <v>340</v>
      </c>
      <c r="D594" s="3">
        <v>272</v>
      </c>
      <c r="E594" s="3">
        <v>272</v>
      </c>
      <c r="F594" s="2" t="s">
        <v>8</v>
      </c>
      <c r="G594">
        <f t="shared" si="9"/>
        <v>353.6</v>
      </c>
    </row>
    <row r="595" spans="1:7" x14ac:dyDescent="0.25">
      <c r="A595" s="2" t="s">
        <v>5586</v>
      </c>
      <c r="B595" s="2" t="s">
        <v>5587</v>
      </c>
      <c r="C595" s="3">
        <v>300</v>
      </c>
      <c r="D595" s="3">
        <v>240</v>
      </c>
      <c r="E595" s="3">
        <v>240</v>
      </c>
      <c r="F595" s="2" t="s">
        <v>8</v>
      </c>
      <c r="G595">
        <f t="shared" si="9"/>
        <v>312</v>
      </c>
    </row>
    <row r="596" spans="1:7" x14ac:dyDescent="0.25">
      <c r="A596" s="2" t="s">
        <v>5588</v>
      </c>
      <c r="B596" s="2" t="s">
        <v>5589</v>
      </c>
      <c r="C596" s="3">
        <v>150</v>
      </c>
      <c r="D596" s="3">
        <v>120</v>
      </c>
      <c r="E596" s="3">
        <v>120</v>
      </c>
      <c r="F596" s="2" t="s">
        <v>8</v>
      </c>
      <c r="G596">
        <f t="shared" si="9"/>
        <v>156</v>
      </c>
    </row>
    <row r="597" spans="1:7" x14ac:dyDescent="0.25">
      <c r="A597" s="2" t="s">
        <v>5590</v>
      </c>
      <c r="B597" s="2" t="s">
        <v>5591</v>
      </c>
      <c r="C597" s="3">
        <v>330</v>
      </c>
      <c r="D597" s="3">
        <v>264</v>
      </c>
      <c r="E597" s="3">
        <v>264</v>
      </c>
      <c r="F597" s="2" t="s">
        <v>8</v>
      </c>
      <c r="G597">
        <f t="shared" si="9"/>
        <v>343.2</v>
      </c>
    </row>
    <row r="598" spans="1:7" x14ac:dyDescent="0.25">
      <c r="A598" s="2" t="s">
        <v>5592</v>
      </c>
      <c r="B598" s="2" t="s">
        <v>5593</v>
      </c>
      <c r="C598" s="3">
        <v>140</v>
      </c>
      <c r="D598" s="3">
        <v>112</v>
      </c>
      <c r="E598" s="3">
        <v>110</v>
      </c>
      <c r="F598" s="2" t="s">
        <v>8</v>
      </c>
      <c r="G598">
        <f t="shared" si="9"/>
        <v>143</v>
      </c>
    </row>
    <row r="599" spans="1:7" x14ac:dyDescent="0.25">
      <c r="A599" s="2" t="s">
        <v>5594</v>
      </c>
      <c r="B599" s="2" t="s">
        <v>5595</v>
      </c>
      <c r="C599" s="3">
        <v>160</v>
      </c>
      <c r="D599" s="3">
        <v>128</v>
      </c>
      <c r="E599" s="3">
        <v>125</v>
      </c>
      <c r="F599" s="2" t="s">
        <v>8</v>
      </c>
      <c r="G599">
        <f t="shared" si="9"/>
        <v>162.5</v>
      </c>
    </row>
    <row r="600" spans="1:7" x14ac:dyDescent="0.25">
      <c r="A600" s="2" t="s">
        <v>5596</v>
      </c>
      <c r="B600" s="2" t="s">
        <v>5597</v>
      </c>
      <c r="C600" s="3">
        <v>220</v>
      </c>
      <c r="D600" s="3">
        <v>176</v>
      </c>
      <c r="E600" s="3">
        <v>176</v>
      </c>
      <c r="F600" s="2" t="s">
        <v>8</v>
      </c>
      <c r="G600">
        <f t="shared" si="9"/>
        <v>228.8</v>
      </c>
    </row>
    <row r="601" spans="1:7" x14ac:dyDescent="0.25">
      <c r="A601" s="2" t="s">
        <v>5598</v>
      </c>
      <c r="B601" s="2" t="s">
        <v>5599</v>
      </c>
      <c r="C601" s="3">
        <v>290</v>
      </c>
      <c r="D601" s="3">
        <v>232</v>
      </c>
      <c r="E601" s="3">
        <v>232</v>
      </c>
      <c r="F601" s="2" t="s">
        <v>8</v>
      </c>
      <c r="G601">
        <f t="shared" si="9"/>
        <v>301.60000000000002</v>
      </c>
    </row>
    <row r="602" spans="1:7" x14ac:dyDescent="0.25">
      <c r="A602" s="2" t="s">
        <v>5600</v>
      </c>
      <c r="B602" s="2" t="s">
        <v>5601</v>
      </c>
      <c r="C602" s="3">
        <v>320</v>
      </c>
      <c r="D602" s="3">
        <v>272</v>
      </c>
      <c r="E602" s="3">
        <v>256</v>
      </c>
      <c r="F602" s="2" t="s">
        <v>8</v>
      </c>
      <c r="G602">
        <f t="shared" si="9"/>
        <v>332.8</v>
      </c>
    </row>
    <row r="603" spans="1:7" x14ac:dyDescent="0.25">
      <c r="A603" s="2" t="s">
        <v>5602</v>
      </c>
      <c r="B603" s="2" t="s">
        <v>5603</v>
      </c>
      <c r="C603" s="3">
        <v>380</v>
      </c>
      <c r="D603" s="3">
        <v>304</v>
      </c>
      <c r="E603" s="3">
        <v>304</v>
      </c>
      <c r="F603" s="2" t="s">
        <v>8</v>
      </c>
      <c r="G603">
        <f t="shared" si="9"/>
        <v>395.2</v>
      </c>
    </row>
    <row r="604" spans="1:7" x14ac:dyDescent="0.25">
      <c r="A604" s="2" t="s">
        <v>5604</v>
      </c>
      <c r="B604" s="2" t="s">
        <v>5605</v>
      </c>
      <c r="C604" s="3">
        <v>390</v>
      </c>
      <c r="D604" s="3">
        <v>331</v>
      </c>
      <c r="E604" s="3">
        <v>312</v>
      </c>
      <c r="F604" s="2" t="s">
        <v>8</v>
      </c>
      <c r="G604">
        <f t="shared" si="9"/>
        <v>405.6</v>
      </c>
    </row>
    <row r="605" spans="1:7" x14ac:dyDescent="0.25">
      <c r="A605" s="2" t="s">
        <v>5606</v>
      </c>
      <c r="B605" s="2" t="s">
        <v>5607</v>
      </c>
      <c r="C605" s="3">
        <v>110</v>
      </c>
      <c r="D605" s="3">
        <v>88</v>
      </c>
      <c r="E605" s="3">
        <v>86</v>
      </c>
      <c r="F605" s="2" t="s">
        <v>8</v>
      </c>
      <c r="G605">
        <f t="shared" si="9"/>
        <v>111.8</v>
      </c>
    </row>
    <row r="606" spans="1:7" x14ac:dyDescent="0.25">
      <c r="A606" s="2" t="s">
        <v>5608</v>
      </c>
      <c r="B606" s="2" t="s">
        <v>5609</v>
      </c>
      <c r="C606" s="3">
        <v>130</v>
      </c>
      <c r="D606" s="3">
        <v>104</v>
      </c>
      <c r="E606" s="3">
        <v>98</v>
      </c>
      <c r="F606" s="2" t="s">
        <v>8</v>
      </c>
      <c r="G606">
        <f t="shared" si="9"/>
        <v>127.4</v>
      </c>
    </row>
    <row r="607" spans="1:7" x14ac:dyDescent="0.25">
      <c r="A607" s="2" t="s">
        <v>5610</v>
      </c>
      <c r="B607" s="2" t="s">
        <v>5611</v>
      </c>
      <c r="C607" s="3">
        <v>210</v>
      </c>
      <c r="D607" s="3">
        <v>168</v>
      </c>
      <c r="E607" s="3">
        <v>168</v>
      </c>
      <c r="F607" s="2" t="s">
        <v>8</v>
      </c>
      <c r="G607">
        <f t="shared" si="9"/>
        <v>218.4</v>
      </c>
    </row>
    <row r="608" spans="1:7" x14ac:dyDescent="0.25">
      <c r="A608" s="2" t="s">
        <v>5612</v>
      </c>
      <c r="B608" s="2" t="s">
        <v>5613</v>
      </c>
      <c r="C608" s="3">
        <v>290</v>
      </c>
      <c r="D608" s="3">
        <v>232</v>
      </c>
      <c r="E608" s="3">
        <v>232</v>
      </c>
      <c r="F608" s="2" t="s">
        <v>8</v>
      </c>
      <c r="G608">
        <f t="shared" si="9"/>
        <v>301.60000000000002</v>
      </c>
    </row>
    <row r="609" spans="1:7" x14ac:dyDescent="0.25">
      <c r="A609" s="2" t="s">
        <v>5614</v>
      </c>
      <c r="B609" s="2" t="s">
        <v>5615</v>
      </c>
      <c r="C609" s="3">
        <v>320</v>
      </c>
      <c r="D609" s="3">
        <v>256</v>
      </c>
      <c r="E609" s="3">
        <v>256</v>
      </c>
      <c r="F609" s="2" t="s">
        <v>8</v>
      </c>
      <c r="G609">
        <f t="shared" si="9"/>
        <v>332.8</v>
      </c>
    </row>
    <row r="610" spans="1:7" x14ac:dyDescent="0.25">
      <c r="A610" s="2" t="s">
        <v>5616</v>
      </c>
      <c r="B610" s="2" t="s">
        <v>5617</v>
      </c>
      <c r="C610" s="3">
        <v>370</v>
      </c>
      <c r="D610" s="3">
        <v>314</v>
      </c>
      <c r="E610" s="3">
        <v>296</v>
      </c>
      <c r="F610" s="2" t="s">
        <v>8</v>
      </c>
      <c r="G610">
        <f t="shared" si="9"/>
        <v>384.8</v>
      </c>
    </row>
    <row r="611" spans="1:7" x14ac:dyDescent="0.25">
      <c r="A611" s="2" t="s">
        <v>5618</v>
      </c>
      <c r="B611" s="2" t="s">
        <v>5619</v>
      </c>
      <c r="C611" s="3">
        <v>400</v>
      </c>
      <c r="D611" s="3">
        <v>320</v>
      </c>
      <c r="E611" s="3">
        <v>320</v>
      </c>
      <c r="F611" s="2" t="s">
        <v>8</v>
      </c>
      <c r="G611">
        <f t="shared" si="9"/>
        <v>416</v>
      </c>
    </row>
    <row r="612" spans="1:7" x14ac:dyDescent="0.25">
      <c r="A612" s="2" t="s">
        <v>5620</v>
      </c>
      <c r="B612" s="2" t="s">
        <v>5621</v>
      </c>
      <c r="C612" s="3">
        <v>420</v>
      </c>
      <c r="D612" s="3">
        <v>357</v>
      </c>
      <c r="E612" s="3">
        <v>336</v>
      </c>
      <c r="F612" s="2" t="s">
        <v>8</v>
      </c>
      <c r="G612">
        <f t="shared" si="9"/>
        <v>436.8</v>
      </c>
    </row>
    <row r="613" spans="1:7" x14ac:dyDescent="0.25">
      <c r="A613" s="2" t="s">
        <v>5622</v>
      </c>
      <c r="B613" s="2" t="s">
        <v>5623</v>
      </c>
      <c r="C613" s="3">
        <v>290</v>
      </c>
      <c r="D613" s="3">
        <v>232</v>
      </c>
      <c r="E613" s="3">
        <v>232</v>
      </c>
      <c r="F613" s="2" t="s">
        <v>8</v>
      </c>
      <c r="G613">
        <f t="shared" si="9"/>
        <v>301.60000000000002</v>
      </c>
    </row>
    <row r="614" spans="1:7" x14ac:dyDescent="0.25">
      <c r="A614" s="2" t="s">
        <v>5624</v>
      </c>
      <c r="B614" s="2" t="s">
        <v>5625</v>
      </c>
      <c r="C614" s="3">
        <v>320</v>
      </c>
      <c r="D614" s="3">
        <v>256</v>
      </c>
      <c r="E614" s="3">
        <v>256</v>
      </c>
      <c r="F614" s="2" t="s">
        <v>8</v>
      </c>
      <c r="G614">
        <f t="shared" si="9"/>
        <v>332.8</v>
      </c>
    </row>
    <row r="615" spans="1:7" x14ac:dyDescent="0.25">
      <c r="A615" s="2" t="s">
        <v>5626</v>
      </c>
      <c r="B615" s="2" t="s">
        <v>5627</v>
      </c>
      <c r="C615" s="3">
        <v>370</v>
      </c>
      <c r="D615" s="3">
        <v>314</v>
      </c>
      <c r="E615" s="3">
        <v>296</v>
      </c>
      <c r="F615" s="2" t="s">
        <v>8</v>
      </c>
      <c r="G615">
        <f t="shared" si="9"/>
        <v>384.8</v>
      </c>
    </row>
    <row r="616" spans="1:7" x14ac:dyDescent="0.25">
      <c r="A616" s="2" t="s">
        <v>5628</v>
      </c>
      <c r="B616" s="2" t="s">
        <v>5629</v>
      </c>
      <c r="C616" s="3">
        <v>400</v>
      </c>
      <c r="D616" s="3">
        <v>320</v>
      </c>
      <c r="E616" s="3">
        <v>320</v>
      </c>
      <c r="F616" s="2" t="s">
        <v>8</v>
      </c>
      <c r="G616">
        <f t="shared" si="9"/>
        <v>416</v>
      </c>
    </row>
    <row r="617" spans="1:7" x14ac:dyDescent="0.25">
      <c r="A617" s="2" t="s">
        <v>5630</v>
      </c>
      <c r="B617" s="2" t="s">
        <v>5631</v>
      </c>
      <c r="C617" s="3">
        <v>220</v>
      </c>
      <c r="D617" s="3">
        <v>176</v>
      </c>
      <c r="E617" s="3">
        <v>176</v>
      </c>
      <c r="F617" s="2" t="s">
        <v>8</v>
      </c>
      <c r="G617">
        <f t="shared" si="9"/>
        <v>228.8</v>
      </c>
    </row>
    <row r="618" spans="1:7" x14ac:dyDescent="0.25">
      <c r="A618" s="2" t="s">
        <v>5632</v>
      </c>
      <c r="B618" s="2" t="s">
        <v>5633</v>
      </c>
      <c r="C618" s="3">
        <v>350</v>
      </c>
      <c r="D618" s="3">
        <v>280</v>
      </c>
      <c r="E618" s="3">
        <v>280</v>
      </c>
      <c r="F618" s="2" t="s">
        <v>8</v>
      </c>
      <c r="G618">
        <f t="shared" si="9"/>
        <v>364</v>
      </c>
    </row>
    <row r="619" spans="1:7" x14ac:dyDescent="0.25">
      <c r="A619" s="2" t="s">
        <v>5634</v>
      </c>
      <c r="B619" s="2" t="s">
        <v>5635</v>
      </c>
      <c r="C619" s="3">
        <v>390</v>
      </c>
      <c r="D619" s="3">
        <v>312</v>
      </c>
      <c r="E619" s="3">
        <v>312</v>
      </c>
      <c r="F619" s="2" t="s">
        <v>8</v>
      </c>
      <c r="G619">
        <f t="shared" si="9"/>
        <v>405.6</v>
      </c>
    </row>
    <row r="620" spans="1:7" x14ac:dyDescent="0.25">
      <c r="A620" s="2" t="s">
        <v>5636</v>
      </c>
      <c r="B620" s="2" t="s">
        <v>5637</v>
      </c>
      <c r="C620" s="3">
        <v>150</v>
      </c>
      <c r="D620" s="3">
        <v>120</v>
      </c>
      <c r="E620" s="3">
        <v>115</v>
      </c>
      <c r="F620" s="2" t="s">
        <v>8</v>
      </c>
      <c r="G620">
        <f t="shared" si="9"/>
        <v>149.5</v>
      </c>
    </row>
    <row r="621" spans="1:7" x14ac:dyDescent="0.25">
      <c r="A621" s="2" t="s">
        <v>5638</v>
      </c>
      <c r="B621" s="2" t="s">
        <v>5639</v>
      </c>
      <c r="C621" s="3">
        <v>220</v>
      </c>
      <c r="D621" s="3">
        <v>176</v>
      </c>
      <c r="E621" s="3">
        <v>176</v>
      </c>
      <c r="F621" s="2" t="s">
        <v>8</v>
      </c>
      <c r="G621">
        <f t="shared" si="9"/>
        <v>228.8</v>
      </c>
    </row>
    <row r="622" spans="1:7" x14ac:dyDescent="0.25">
      <c r="A622" s="2" t="s">
        <v>5640</v>
      </c>
      <c r="B622" s="2" t="s">
        <v>5641</v>
      </c>
      <c r="C622" s="3">
        <v>300</v>
      </c>
      <c r="D622" s="3">
        <v>240</v>
      </c>
      <c r="E622" s="3">
        <v>240</v>
      </c>
      <c r="F622" s="2" t="s">
        <v>8</v>
      </c>
      <c r="G622">
        <f t="shared" si="9"/>
        <v>312</v>
      </c>
    </row>
    <row r="623" spans="1:7" x14ac:dyDescent="0.25">
      <c r="A623" s="2" t="s">
        <v>5642</v>
      </c>
      <c r="B623" s="2" t="s">
        <v>5643</v>
      </c>
      <c r="C623" s="3">
        <v>340</v>
      </c>
      <c r="D623" s="3">
        <v>272</v>
      </c>
      <c r="E623" s="3">
        <v>272</v>
      </c>
      <c r="F623" s="2" t="s">
        <v>8</v>
      </c>
      <c r="G623">
        <f t="shared" si="9"/>
        <v>353.6</v>
      </c>
    </row>
    <row r="624" spans="1:7" x14ac:dyDescent="0.25">
      <c r="A624" s="2" t="s">
        <v>5644</v>
      </c>
      <c r="B624" s="2" t="s">
        <v>5645</v>
      </c>
      <c r="C624" s="3">
        <v>400</v>
      </c>
      <c r="D624" s="3">
        <v>340</v>
      </c>
      <c r="E624" s="3">
        <v>320</v>
      </c>
      <c r="F624" s="2" t="s">
        <v>8</v>
      </c>
      <c r="G624">
        <f t="shared" si="9"/>
        <v>416</v>
      </c>
    </row>
    <row r="625" spans="1:7" x14ac:dyDescent="0.25">
      <c r="A625" s="2" t="s">
        <v>5646</v>
      </c>
      <c r="B625" s="2" t="s">
        <v>5647</v>
      </c>
      <c r="C625" s="3">
        <v>420</v>
      </c>
      <c r="D625" s="3">
        <v>357</v>
      </c>
      <c r="E625" s="3">
        <v>336</v>
      </c>
      <c r="F625" s="2" t="s">
        <v>8</v>
      </c>
      <c r="G625">
        <f t="shared" si="9"/>
        <v>436.8</v>
      </c>
    </row>
    <row r="626" spans="1:7" x14ac:dyDescent="0.25">
      <c r="A626" s="2" t="s">
        <v>5648</v>
      </c>
      <c r="B626" s="2" t="s">
        <v>5649</v>
      </c>
      <c r="C626" s="3">
        <v>330</v>
      </c>
      <c r="D626" s="3">
        <v>280</v>
      </c>
      <c r="E626" s="3">
        <v>264</v>
      </c>
      <c r="F626" s="2" t="s">
        <v>8</v>
      </c>
      <c r="G626">
        <f t="shared" si="9"/>
        <v>343.2</v>
      </c>
    </row>
    <row r="627" spans="1:7" x14ac:dyDescent="0.25">
      <c r="A627" s="2" t="s">
        <v>5650</v>
      </c>
      <c r="B627" s="2" t="s">
        <v>5651</v>
      </c>
      <c r="C627" s="3">
        <v>350</v>
      </c>
      <c r="D627" s="3">
        <v>297</v>
      </c>
      <c r="E627" s="3">
        <v>280</v>
      </c>
      <c r="F627" s="2" t="s">
        <v>8</v>
      </c>
      <c r="G627">
        <f t="shared" si="9"/>
        <v>364</v>
      </c>
    </row>
    <row r="628" spans="1:7" x14ac:dyDescent="0.25">
      <c r="A628" s="2" t="s">
        <v>5652</v>
      </c>
      <c r="B628" s="2" t="s">
        <v>5653</v>
      </c>
      <c r="C628" s="3">
        <v>410</v>
      </c>
      <c r="D628" s="3">
        <v>348</v>
      </c>
      <c r="E628" s="3">
        <v>328</v>
      </c>
      <c r="F628" s="2" t="s">
        <v>8</v>
      </c>
      <c r="G628">
        <f t="shared" si="9"/>
        <v>426.40000000000003</v>
      </c>
    </row>
    <row r="629" spans="1:7" x14ac:dyDescent="0.25">
      <c r="A629" s="2" t="s">
        <v>5654</v>
      </c>
      <c r="B629" s="2" t="s">
        <v>5655</v>
      </c>
      <c r="C629" s="3">
        <v>120</v>
      </c>
      <c r="D629" s="3">
        <v>96</v>
      </c>
      <c r="E629" s="3">
        <v>96</v>
      </c>
      <c r="F629" s="2" t="s">
        <v>8</v>
      </c>
      <c r="G629">
        <f t="shared" si="9"/>
        <v>124.80000000000001</v>
      </c>
    </row>
    <row r="630" spans="1:7" x14ac:dyDescent="0.25">
      <c r="A630" s="2" t="s">
        <v>5656</v>
      </c>
      <c r="B630" s="2" t="s">
        <v>5657</v>
      </c>
      <c r="C630" s="3">
        <v>130</v>
      </c>
      <c r="D630" s="3">
        <v>104</v>
      </c>
      <c r="E630" s="3">
        <v>104</v>
      </c>
      <c r="F630" s="2" t="s">
        <v>8</v>
      </c>
      <c r="G630">
        <f t="shared" si="9"/>
        <v>135.20000000000002</v>
      </c>
    </row>
    <row r="631" spans="1:7" x14ac:dyDescent="0.25">
      <c r="A631" s="2" t="s">
        <v>5658</v>
      </c>
      <c r="B631" s="2" t="s">
        <v>5659</v>
      </c>
      <c r="C631" s="3">
        <v>220</v>
      </c>
      <c r="D631" s="3">
        <v>176</v>
      </c>
      <c r="E631" s="3">
        <v>176</v>
      </c>
      <c r="F631" s="2" t="s">
        <v>8</v>
      </c>
      <c r="G631">
        <f t="shared" si="9"/>
        <v>228.8</v>
      </c>
    </row>
    <row r="632" spans="1:7" x14ac:dyDescent="0.25">
      <c r="A632" s="2" t="s">
        <v>5660</v>
      </c>
      <c r="B632" s="2" t="s">
        <v>5661</v>
      </c>
      <c r="C632" s="3">
        <v>290</v>
      </c>
      <c r="D632" s="3">
        <v>232</v>
      </c>
      <c r="E632" s="3">
        <v>232</v>
      </c>
      <c r="F632" s="2" t="s">
        <v>8</v>
      </c>
      <c r="G632">
        <f t="shared" si="9"/>
        <v>301.60000000000002</v>
      </c>
    </row>
    <row r="633" spans="1:7" x14ac:dyDescent="0.25">
      <c r="A633" s="2" t="s">
        <v>5662</v>
      </c>
      <c r="B633" s="2" t="s">
        <v>5663</v>
      </c>
      <c r="C633" s="3">
        <v>320</v>
      </c>
      <c r="D633" s="3">
        <v>256</v>
      </c>
      <c r="E633" s="3">
        <v>256</v>
      </c>
      <c r="F633" s="2" t="s">
        <v>8</v>
      </c>
      <c r="G633">
        <f t="shared" si="9"/>
        <v>332.8</v>
      </c>
    </row>
    <row r="634" spans="1:7" x14ac:dyDescent="0.25">
      <c r="A634" s="2" t="s">
        <v>5664</v>
      </c>
      <c r="B634" s="2" t="s">
        <v>5665</v>
      </c>
      <c r="C634" s="3">
        <v>360</v>
      </c>
      <c r="D634" s="3">
        <v>306</v>
      </c>
      <c r="E634" s="3">
        <v>288</v>
      </c>
      <c r="F634" s="2" t="s">
        <v>8</v>
      </c>
      <c r="G634">
        <f t="shared" si="9"/>
        <v>374.40000000000003</v>
      </c>
    </row>
    <row r="635" spans="1:7" x14ac:dyDescent="0.25">
      <c r="A635" s="2" t="s">
        <v>5666</v>
      </c>
      <c r="B635" s="2" t="s">
        <v>5667</v>
      </c>
      <c r="C635" s="3">
        <v>400</v>
      </c>
      <c r="D635" s="3">
        <v>340</v>
      </c>
      <c r="E635" s="3">
        <v>320</v>
      </c>
      <c r="F635" s="2" t="s">
        <v>8</v>
      </c>
      <c r="G635">
        <f t="shared" si="9"/>
        <v>416</v>
      </c>
    </row>
    <row r="636" spans="1:7" x14ac:dyDescent="0.25">
      <c r="A636" s="2" t="s">
        <v>5668</v>
      </c>
      <c r="B636" s="2" t="s">
        <v>5669</v>
      </c>
      <c r="C636" s="3">
        <v>330</v>
      </c>
      <c r="D636" s="3">
        <v>264</v>
      </c>
      <c r="E636" s="3">
        <v>264</v>
      </c>
      <c r="F636" s="2" t="s">
        <v>8</v>
      </c>
      <c r="G636">
        <f t="shared" si="9"/>
        <v>343.2</v>
      </c>
    </row>
    <row r="637" spans="1:7" x14ac:dyDescent="0.25">
      <c r="A637" s="2" t="s">
        <v>5670</v>
      </c>
      <c r="B637" s="2" t="s">
        <v>5671</v>
      </c>
      <c r="C637" s="3">
        <v>110</v>
      </c>
      <c r="D637" s="3">
        <v>88</v>
      </c>
      <c r="E637" s="3">
        <v>85</v>
      </c>
      <c r="F637" s="2" t="s">
        <v>8</v>
      </c>
      <c r="G637">
        <f t="shared" si="9"/>
        <v>110.5</v>
      </c>
    </row>
    <row r="638" spans="1:7" x14ac:dyDescent="0.25">
      <c r="A638" s="2" t="s">
        <v>5672</v>
      </c>
      <c r="B638" s="2" t="s">
        <v>5673</v>
      </c>
      <c r="C638" s="3">
        <v>160</v>
      </c>
      <c r="D638" s="3">
        <v>128</v>
      </c>
      <c r="E638" s="3">
        <v>120</v>
      </c>
      <c r="F638" s="2" t="s">
        <v>8</v>
      </c>
      <c r="G638">
        <f t="shared" si="9"/>
        <v>156</v>
      </c>
    </row>
    <row r="639" spans="1:7" x14ac:dyDescent="0.25">
      <c r="A639" s="2" t="s">
        <v>5674</v>
      </c>
      <c r="B639" s="2" t="s">
        <v>5675</v>
      </c>
      <c r="C639" s="3">
        <v>220</v>
      </c>
      <c r="D639" s="3">
        <v>187</v>
      </c>
      <c r="E639" s="3">
        <v>176</v>
      </c>
      <c r="F639" s="2" t="s">
        <v>8</v>
      </c>
      <c r="G639">
        <f t="shared" si="9"/>
        <v>228.8</v>
      </c>
    </row>
    <row r="640" spans="1:7" x14ac:dyDescent="0.25">
      <c r="A640" s="2" t="s">
        <v>5676</v>
      </c>
      <c r="B640" s="2" t="s">
        <v>5677</v>
      </c>
      <c r="C640" s="3">
        <v>300</v>
      </c>
      <c r="D640" s="3">
        <v>240</v>
      </c>
      <c r="E640" s="3">
        <v>240</v>
      </c>
      <c r="F640" s="2" t="s">
        <v>8</v>
      </c>
      <c r="G640">
        <f t="shared" si="9"/>
        <v>312</v>
      </c>
    </row>
    <row r="641" spans="1:7" x14ac:dyDescent="0.25">
      <c r="A641" s="2" t="s">
        <v>5678</v>
      </c>
      <c r="B641" s="2" t="s">
        <v>5679</v>
      </c>
      <c r="C641" s="3">
        <v>320</v>
      </c>
      <c r="D641" s="3">
        <v>256</v>
      </c>
      <c r="E641" s="3">
        <v>256</v>
      </c>
      <c r="F641" s="2" t="s">
        <v>8</v>
      </c>
      <c r="G641">
        <f t="shared" si="9"/>
        <v>332.8</v>
      </c>
    </row>
    <row r="642" spans="1:7" x14ac:dyDescent="0.25">
      <c r="A642" s="2" t="s">
        <v>5680</v>
      </c>
      <c r="B642" s="2" t="s">
        <v>5681</v>
      </c>
      <c r="C642" s="3">
        <v>370</v>
      </c>
      <c r="D642" s="3">
        <v>296</v>
      </c>
      <c r="E642" s="3">
        <v>296</v>
      </c>
      <c r="F642" s="2" t="s">
        <v>8</v>
      </c>
      <c r="G642">
        <f t="shared" si="9"/>
        <v>384.8</v>
      </c>
    </row>
    <row r="643" spans="1:7" x14ac:dyDescent="0.25">
      <c r="A643" s="2" t="s">
        <v>5682</v>
      </c>
      <c r="B643" s="2" t="s">
        <v>5683</v>
      </c>
      <c r="C643" s="3">
        <v>400</v>
      </c>
      <c r="D643" s="3">
        <v>340</v>
      </c>
      <c r="E643" s="3">
        <v>320</v>
      </c>
      <c r="F643" s="2" t="s">
        <v>8</v>
      </c>
      <c r="G643">
        <f t="shared" ref="G643:G706" si="10">E643*1.3</f>
        <v>416</v>
      </c>
    </row>
    <row r="644" spans="1:7" x14ac:dyDescent="0.25">
      <c r="A644" s="2" t="s">
        <v>5684</v>
      </c>
      <c r="B644" s="2" t="s">
        <v>5685</v>
      </c>
      <c r="C644" s="3">
        <v>150</v>
      </c>
      <c r="D644" s="3">
        <v>120</v>
      </c>
      <c r="E644" s="3">
        <v>120</v>
      </c>
      <c r="F644" s="2" t="s">
        <v>8</v>
      </c>
      <c r="G644">
        <f t="shared" si="10"/>
        <v>156</v>
      </c>
    </row>
    <row r="645" spans="1:7" x14ac:dyDescent="0.25">
      <c r="A645" s="2" t="s">
        <v>5686</v>
      </c>
      <c r="B645" s="2" t="s">
        <v>5687</v>
      </c>
      <c r="C645" s="3">
        <v>220</v>
      </c>
      <c r="D645" s="3">
        <v>176</v>
      </c>
      <c r="E645" s="3">
        <v>176</v>
      </c>
      <c r="F645" s="2" t="s">
        <v>8</v>
      </c>
      <c r="G645">
        <f t="shared" si="10"/>
        <v>228.8</v>
      </c>
    </row>
    <row r="646" spans="1:7" x14ac:dyDescent="0.25">
      <c r="A646" s="2" t="s">
        <v>5688</v>
      </c>
      <c r="B646" s="2" t="s">
        <v>5689</v>
      </c>
      <c r="C646" s="3">
        <v>340</v>
      </c>
      <c r="D646" s="3">
        <v>289</v>
      </c>
      <c r="E646" s="3">
        <v>272</v>
      </c>
      <c r="F646" s="2" t="s">
        <v>8</v>
      </c>
      <c r="G646">
        <f t="shared" si="10"/>
        <v>353.6</v>
      </c>
    </row>
    <row r="647" spans="1:7" x14ac:dyDescent="0.25">
      <c r="A647" s="2" t="s">
        <v>5690</v>
      </c>
      <c r="B647" s="2" t="s">
        <v>5691</v>
      </c>
      <c r="C647" s="3">
        <v>370</v>
      </c>
      <c r="D647" s="3">
        <v>296</v>
      </c>
      <c r="E647" s="3">
        <v>296</v>
      </c>
      <c r="F647" s="2" t="s">
        <v>8</v>
      </c>
      <c r="G647">
        <f t="shared" si="10"/>
        <v>384.8</v>
      </c>
    </row>
    <row r="648" spans="1:7" x14ac:dyDescent="0.25">
      <c r="A648" s="2" t="s">
        <v>5692</v>
      </c>
      <c r="B648" s="2" t="s">
        <v>5693</v>
      </c>
      <c r="C648" s="3">
        <v>410</v>
      </c>
      <c r="D648" s="3">
        <v>348</v>
      </c>
      <c r="E648" s="3">
        <v>328</v>
      </c>
      <c r="F648" s="2" t="s">
        <v>8</v>
      </c>
      <c r="G648">
        <f t="shared" si="10"/>
        <v>426.40000000000003</v>
      </c>
    </row>
    <row r="649" spans="1:7" x14ac:dyDescent="0.25">
      <c r="A649" s="2" t="s">
        <v>5694</v>
      </c>
      <c r="B649" s="2" t="s">
        <v>5695</v>
      </c>
      <c r="C649" s="3">
        <v>430</v>
      </c>
      <c r="D649" s="3">
        <v>365</v>
      </c>
      <c r="E649" s="3">
        <v>344</v>
      </c>
      <c r="F649" s="2" t="s">
        <v>8</v>
      </c>
      <c r="G649">
        <f t="shared" si="10"/>
        <v>447.2</v>
      </c>
    </row>
    <row r="650" spans="1:7" x14ac:dyDescent="0.25">
      <c r="A650" s="2" t="s">
        <v>5696</v>
      </c>
      <c r="B650" s="2" t="s">
        <v>5697</v>
      </c>
      <c r="C650" s="3">
        <v>350</v>
      </c>
      <c r="D650" s="3">
        <v>280</v>
      </c>
      <c r="E650" s="3">
        <v>280</v>
      </c>
      <c r="F650" s="2" t="s">
        <v>8</v>
      </c>
      <c r="G650">
        <f t="shared" si="10"/>
        <v>364</v>
      </c>
    </row>
    <row r="651" spans="1:7" x14ac:dyDescent="0.25">
      <c r="A651" s="2" t="s">
        <v>5698</v>
      </c>
      <c r="B651" s="2" t="s">
        <v>5699</v>
      </c>
      <c r="C651" s="3">
        <v>390</v>
      </c>
      <c r="D651" s="3">
        <v>312</v>
      </c>
      <c r="E651" s="3">
        <v>312</v>
      </c>
      <c r="F651" s="2" t="s">
        <v>8</v>
      </c>
      <c r="G651">
        <f t="shared" si="10"/>
        <v>405.6</v>
      </c>
    </row>
    <row r="652" spans="1:7" x14ac:dyDescent="0.25">
      <c r="A652" s="2" t="s">
        <v>5700</v>
      </c>
      <c r="B652" s="2" t="s">
        <v>5701</v>
      </c>
      <c r="C652" s="3">
        <v>420</v>
      </c>
      <c r="D652" s="3">
        <v>336</v>
      </c>
      <c r="E652" s="3">
        <v>336</v>
      </c>
      <c r="F652" s="2" t="s">
        <v>8</v>
      </c>
      <c r="G652">
        <f t="shared" si="10"/>
        <v>436.8</v>
      </c>
    </row>
    <row r="653" spans="1:7" x14ac:dyDescent="0.25">
      <c r="A653" s="2" t="s">
        <v>5702</v>
      </c>
      <c r="B653" s="2" t="s">
        <v>5703</v>
      </c>
      <c r="C653" s="3">
        <v>150</v>
      </c>
      <c r="D653" s="3">
        <v>120</v>
      </c>
      <c r="E653" s="3">
        <v>120</v>
      </c>
      <c r="F653" s="2" t="s">
        <v>8</v>
      </c>
      <c r="G653">
        <f t="shared" si="10"/>
        <v>156</v>
      </c>
    </row>
    <row r="654" spans="1:7" x14ac:dyDescent="0.25">
      <c r="A654" s="2" t="s">
        <v>5704</v>
      </c>
      <c r="B654" s="2" t="s">
        <v>5705</v>
      </c>
      <c r="C654" s="3">
        <v>220</v>
      </c>
      <c r="D654" s="3">
        <v>176</v>
      </c>
      <c r="E654" s="3">
        <v>173</v>
      </c>
      <c r="F654" s="2" t="s">
        <v>8</v>
      </c>
      <c r="G654">
        <f t="shared" si="10"/>
        <v>224.9</v>
      </c>
    </row>
    <row r="655" spans="1:7" x14ac:dyDescent="0.25">
      <c r="A655" s="2" t="s">
        <v>5706</v>
      </c>
      <c r="B655" s="2" t="s">
        <v>5707</v>
      </c>
      <c r="C655" s="3">
        <v>340</v>
      </c>
      <c r="D655" s="3">
        <v>272</v>
      </c>
      <c r="E655" s="3">
        <v>272</v>
      </c>
      <c r="F655" s="2" t="s">
        <v>8</v>
      </c>
      <c r="G655">
        <f t="shared" si="10"/>
        <v>353.6</v>
      </c>
    </row>
    <row r="656" spans="1:7" x14ac:dyDescent="0.25">
      <c r="A656" s="2" t="s">
        <v>5708</v>
      </c>
      <c r="B656" s="2" t="s">
        <v>5709</v>
      </c>
      <c r="C656" s="3">
        <v>360</v>
      </c>
      <c r="D656" s="3">
        <v>288</v>
      </c>
      <c r="E656" s="3">
        <v>288</v>
      </c>
      <c r="F656" s="2" t="s">
        <v>8</v>
      </c>
      <c r="G656">
        <f t="shared" si="10"/>
        <v>374.40000000000003</v>
      </c>
    </row>
    <row r="657" spans="1:7" x14ac:dyDescent="0.25">
      <c r="A657" s="2" t="s">
        <v>5710</v>
      </c>
      <c r="B657" s="2" t="s">
        <v>5711</v>
      </c>
      <c r="C657" s="3">
        <v>410</v>
      </c>
      <c r="D657" s="3">
        <v>348</v>
      </c>
      <c r="E657" s="3">
        <v>328</v>
      </c>
      <c r="F657" s="2" t="s">
        <v>8</v>
      </c>
      <c r="G657">
        <f t="shared" si="10"/>
        <v>426.40000000000003</v>
      </c>
    </row>
    <row r="658" spans="1:7" x14ac:dyDescent="0.25">
      <c r="A658" s="2" t="s">
        <v>5712</v>
      </c>
      <c r="B658" s="2" t="s">
        <v>5713</v>
      </c>
      <c r="C658" s="3">
        <v>220</v>
      </c>
      <c r="D658" s="3">
        <v>176</v>
      </c>
      <c r="E658" s="3">
        <v>176</v>
      </c>
      <c r="F658" s="2" t="s">
        <v>8</v>
      </c>
      <c r="G658">
        <f t="shared" si="10"/>
        <v>228.8</v>
      </c>
    </row>
    <row r="659" spans="1:7" x14ac:dyDescent="0.25">
      <c r="A659" s="2" t="s">
        <v>5714</v>
      </c>
      <c r="B659" s="2" t="s">
        <v>5715</v>
      </c>
      <c r="C659" s="3">
        <v>340</v>
      </c>
      <c r="D659" s="3">
        <v>272</v>
      </c>
      <c r="E659" s="3">
        <v>272</v>
      </c>
      <c r="F659" s="2" t="s">
        <v>8</v>
      </c>
      <c r="G659">
        <f t="shared" si="10"/>
        <v>353.6</v>
      </c>
    </row>
    <row r="660" spans="1:7" x14ac:dyDescent="0.25">
      <c r="A660" s="2" t="s">
        <v>5716</v>
      </c>
      <c r="B660" s="2" t="s">
        <v>5717</v>
      </c>
      <c r="C660" s="3">
        <v>360</v>
      </c>
      <c r="D660" s="3">
        <v>288</v>
      </c>
      <c r="E660" s="3">
        <v>288</v>
      </c>
      <c r="F660" s="2" t="s">
        <v>8</v>
      </c>
      <c r="G660">
        <f t="shared" si="10"/>
        <v>374.40000000000003</v>
      </c>
    </row>
    <row r="661" spans="1:7" x14ac:dyDescent="0.25">
      <c r="A661" s="2" t="s">
        <v>5718</v>
      </c>
      <c r="B661" s="2" t="s">
        <v>5719</v>
      </c>
      <c r="C661" s="3">
        <v>150</v>
      </c>
      <c r="D661" s="3">
        <v>120</v>
      </c>
      <c r="E661" s="3">
        <v>120</v>
      </c>
      <c r="F661" s="2" t="s">
        <v>8</v>
      </c>
      <c r="G661">
        <f t="shared" si="10"/>
        <v>156</v>
      </c>
    </row>
    <row r="662" spans="1:7" x14ac:dyDescent="0.25">
      <c r="A662" s="2" t="s">
        <v>5720</v>
      </c>
      <c r="B662" s="2" t="s">
        <v>5721</v>
      </c>
      <c r="C662" s="3">
        <v>200</v>
      </c>
      <c r="D662" s="3">
        <v>160</v>
      </c>
      <c r="E662" s="3">
        <v>155</v>
      </c>
      <c r="F662" s="2" t="s">
        <v>8</v>
      </c>
      <c r="G662">
        <f t="shared" si="10"/>
        <v>201.5</v>
      </c>
    </row>
    <row r="663" spans="1:7" x14ac:dyDescent="0.25">
      <c r="A663" s="2" t="s">
        <v>5722</v>
      </c>
      <c r="B663" s="2" t="s">
        <v>5723</v>
      </c>
      <c r="C663" s="3">
        <v>340</v>
      </c>
      <c r="D663" s="3">
        <v>272</v>
      </c>
      <c r="E663" s="3">
        <v>272</v>
      </c>
      <c r="F663" s="2" t="s">
        <v>8</v>
      </c>
      <c r="G663">
        <f t="shared" si="10"/>
        <v>353.6</v>
      </c>
    </row>
    <row r="664" spans="1:7" x14ac:dyDescent="0.25">
      <c r="A664" s="2" t="s">
        <v>5724</v>
      </c>
      <c r="B664" s="2" t="s">
        <v>5725</v>
      </c>
      <c r="C664" s="3">
        <v>360</v>
      </c>
      <c r="D664" s="3">
        <v>306</v>
      </c>
      <c r="E664" s="3">
        <v>288</v>
      </c>
      <c r="F664" s="2" t="s">
        <v>8</v>
      </c>
      <c r="G664">
        <f t="shared" si="10"/>
        <v>374.40000000000003</v>
      </c>
    </row>
    <row r="665" spans="1:7" x14ac:dyDescent="0.25">
      <c r="A665" s="2" t="s">
        <v>5726</v>
      </c>
      <c r="B665" s="2" t="s">
        <v>5727</v>
      </c>
      <c r="C665" s="3">
        <v>420</v>
      </c>
      <c r="D665" s="3">
        <v>357</v>
      </c>
      <c r="E665" s="3">
        <v>336</v>
      </c>
      <c r="F665" s="2" t="s">
        <v>8</v>
      </c>
      <c r="G665">
        <f t="shared" si="10"/>
        <v>436.8</v>
      </c>
    </row>
    <row r="666" spans="1:7" x14ac:dyDescent="0.25">
      <c r="A666" s="2" t="s">
        <v>5728</v>
      </c>
      <c r="B666" s="2" t="s">
        <v>5729</v>
      </c>
      <c r="C666" s="3">
        <v>490</v>
      </c>
      <c r="D666" s="3">
        <v>392</v>
      </c>
      <c r="E666" s="3">
        <v>392</v>
      </c>
      <c r="F666" s="2" t="s">
        <v>8</v>
      </c>
      <c r="G666">
        <f t="shared" si="10"/>
        <v>509.6</v>
      </c>
    </row>
    <row r="667" spans="1:7" x14ac:dyDescent="0.25">
      <c r="A667" s="2" t="s">
        <v>5730</v>
      </c>
      <c r="B667" s="2" t="s">
        <v>5731</v>
      </c>
      <c r="C667" s="3">
        <v>90</v>
      </c>
      <c r="D667" s="3">
        <v>72</v>
      </c>
      <c r="E667" s="3">
        <v>72</v>
      </c>
      <c r="F667" s="2" t="s">
        <v>8</v>
      </c>
      <c r="G667">
        <f t="shared" si="10"/>
        <v>93.600000000000009</v>
      </c>
    </row>
    <row r="668" spans="1:7" x14ac:dyDescent="0.25">
      <c r="A668" s="2" t="s">
        <v>5732</v>
      </c>
      <c r="B668" s="2" t="s">
        <v>5733</v>
      </c>
      <c r="C668" s="3">
        <v>270</v>
      </c>
      <c r="D668" s="3">
        <v>216</v>
      </c>
      <c r="E668" s="3">
        <v>216</v>
      </c>
      <c r="F668" s="2" t="s">
        <v>8</v>
      </c>
      <c r="G668">
        <f t="shared" si="10"/>
        <v>280.8</v>
      </c>
    </row>
    <row r="669" spans="1:7" x14ac:dyDescent="0.25">
      <c r="A669" s="2" t="s">
        <v>5734</v>
      </c>
      <c r="B669" s="2" t="s">
        <v>5735</v>
      </c>
      <c r="C669" s="3">
        <v>310</v>
      </c>
      <c r="D669" s="3">
        <v>263</v>
      </c>
      <c r="E669" s="3">
        <v>248</v>
      </c>
      <c r="F669" s="2" t="s">
        <v>8</v>
      </c>
      <c r="G669">
        <f t="shared" si="10"/>
        <v>322.40000000000003</v>
      </c>
    </row>
    <row r="670" spans="1:7" x14ac:dyDescent="0.25">
      <c r="A670" s="2" t="s">
        <v>5736</v>
      </c>
      <c r="B670" s="2" t="s">
        <v>5737</v>
      </c>
      <c r="C670" s="3">
        <v>310</v>
      </c>
      <c r="D670" s="3">
        <v>263</v>
      </c>
      <c r="E670" s="3">
        <v>248</v>
      </c>
      <c r="F670" s="2" t="s">
        <v>8</v>
      </c>
      <c r="G670">
        <f t="shared" si="10"/>
        <v>322.40000000000003</v>
      </c>
    </row>
    <row r="671" spans="1:7" x14ac:dyDescent="0.25">
      <c r="A671" s="2" t="s">
        <v>5738</v>
      </c>
      <c r="B671" s="2" t="s">
        <v>5739</v>
      </c>
      <c r="C671" s="3">
        <v>97</v>
      </c>
      <c r="D671" s="3">
        <v>77</v>
      </c>
      <c r="E671" s="3">
        <v>77</v>
      </c>
      <c r="F671" s="2" t="s">
        <v>8</v>
      </c>
      <c r="G671">
        <f t="shared" si="10"/>
        <v>100.10000000000001</v>
      </c>
    </row>
    <row r="672" spans="1:7" x14ac:dyDescent="0.25">
      <c r="A672" s="2" t="s">
        <v>5740</v>
      </c>
      <c r="B672" s="2" t="s">
        <v>5741</v>
      </c>
      <c r="C672" s="3">
        <v>140</v>
      </c>
      <c r="D672" s="3">
        <v>112</v>
      </c>
      <c r="E672" s="3">
        <v>112</v>
      </c>
      <c r="F672" s="2" t="s">
        <v>8</v>
      </c>
      <c r="G672">
        <f t="shared" si="10"/>
        <v>145.6</v>
      </c>
    </row>
    <row r="673" spans="1:7" x14ac:dyDescent="0.25">
      <c r="A673" s="2" t="s">
        <v>5742</v>
      </c>
      <c r="B673" s="2" t="s">
        <v>5743</v>
      </c>
      <c r="C673" s="3">
        <v>90</v>
      </c>
      <c r="D673" s="3">
        <v>72</v>
      </c>
      <c r="E673" s="3">
        <v>72</v>
      </c>
      <c r="F673" s="2" t="s">
        <v>8</v>
      </c>
      <c r="G673">
        <f t="shared" si="10"/>
        <v>93.600000000000009</v>
      </c>
    </row>
    <row r="674" spans="1:7" x14ac:dyDescent="0.25">
      <c r="A674" s="2" t="s">
        <v>5744</v>
      </c>
      <c r="B674" s="2" t="s">
        <v>5745</v>
      </c>
      <c r="C674" s="3">
        <v>340</v>
      </c>
      <c r="D674" s="3">
        <v>272</v>
      </c>
      <c r="E674" s="3">
        <v>272</v>
      </c>
      <c r="F674" s="2" t="s">
        <v>8</v>
      </c>
      <c r="G674">
        <f t="shared" si="10"/>
        <v>353.6</v>
      </c>
    </row>
    <row r="675" spans="1:7" x14ac:dyDescent="0.25">
      <c r="A675" s="2" t="s">
        <v>5746</v>
      </c>
      <c r="B675" s="2" t="s">
        <v>5747</v>
      </c>
      <c r="C675" s="3">
        <v>120</v>
      </c>
      <c r="D675" s="3">
        <v>96</v>
      </c>
      <c r="E675" s="3">
        <v>96</v>
      </c>
      <c r="F675" s="2" t="s">
        <v>8</v>
      </c>
      <c r="G675">
        <f t="shared" si="10"/>
        <v>124.80000000000001</v>
      </c>
    </row>
    <row r="676" spans="1:7" x14ac:dyDescent="0.25">
      <c r="A676" s="2" t="s">
        <v>5748</v>
      </c>
      <c r="B676" s="2" t="s">
        <v>5749</v>
      </c>
      <c r="C676" s="3">
        <v>220</v>
      </c>
      <c r="D676" s="3">
        <v>176</v>
      </c>
      <c r="E676" s="3">
        <v>176</v>
      </c>
      <c r="F676" s="2" t="s">
        <v>8</v>
      </c>
      <c r="G676">
        <f t="shared" si="10"/>
        <v>228.8</v>
      </c>
    </row>
    <row r="677" spans="1:7" x14ac:dyDescent="0.25">
      <c r="A677" s="2" t="s">
        <v>5750</v>
      </c>
      <c r="B677" s="2" t="s">
        <v>5751</v>
      </c>
      <c r="C677" s="3">
        <v>280</v>
      </c>
      <c r="D677" s="3">
        <v>238</v>
      </c>
      <c r="E677" s="3">
        <v>224</v>
      </c>
      <c r="F677" s="2" t="s">
        <v>8</v>
      </c>
      <c r="G677">
        <f t="shared" si="10"/>
        <v>291.2</v>
      </c>
    </row>
    <row r="678" spans="1:7" x14ac:dyDescent="0.25">
      <c r="A678" s="2" t="s">
        <v>5752</v>
      </c>
      <c r="B678" s="2" t="s">
        <v>5753</v>
      </c>
      <c r="C678" s="3">
        <v>300</v>
      </c>
      <c r="D678" s="3">
        <v>255</v>
      </c>
      <c r="E678" s="3">
        <v>240</v>
      </c>
      <c r="F678" s="2" t="s">
        <v>8</v>
      </c>
      <c r="G678">
        <f t="shared" si="10"/>
        <v>312</v>
      </c>
    </row>
    <row r="679" spans="1:7" x14ac:dyDescent="0.25">
      <c r="A679" s="2" t="s">
        <v>5754</v>
      </c>
      <c r="B679" s="2" t="s">
        <v>5755</v>
      </c>
      <c r="C679" s="3">
        <v>320</v>
      </c>
      <c r="D679" s="3">
        <v>272</v>
      </c>
      <c r="E679" s="3">
        <v>256</v>
      </c>
      <c r="F679" s="2" t="s">
        <v>8</v>
      </c>
      <c r="G679">
        <f t="shared" si="10"/>
        <v>332.8</v>
      </c>
    </row>
    <row r="680" spans="1:7" x14ac:dyDescent="0.25">
      <c r="A680" s="2" t="s">
        <v>5756</v>
      </c>
      <c r="B680" s="2" t="s">
        <v>5757</v>
      </c>
      <c r="C680" s="3">
        <v>160</v>
      </c>
      <c r="D680" s="3">
        <v>128</v>
      </c>
      <c r="E680" s="3">
        <v>128</v>
      </c>
      <c r="F680" s="2" t="s">
        <v>8</v>
      </c>
      <c r="G680">
        <f t="shared" si="10"/>
        <v>166.4</v>
      </c>
    </row>
    <row r="681" spans="1:7" x14ac:dyDescent="0.25">
      <c r="A681" s="2" t="s">
        <v>5758</v>
      </c>
      <c r="B681" s="2" t="s">
        <v>5759</v>
      </c>
      <c r="C681" s="3">
        <v>190</v>
      </c>
      <c r="D681" s="3">
        <v>152</v>
      </c>
      <c r="E681" s="3">
        <v>150</v>
      </c>
      <c r="F681" s="2" t="s">
        <v>8</v>
      </c>
      <c r="G681">
        <f t="shared" si="10"/>
        <v>195</v>
      </c>
    </row>
    <row r="682" spans="1:7" x14ac:dyDescent="0.25">
      <c r="A682" s="2" t="s">
        <v>5760</v>
      </c>
      <c r="B682" s="2" t="s">
        <v>5761</v>
      </c>
      <c r="C682" s="3">
        <v>220</v>
      </c>
      <c r="D682" s="3">
        <v>176</v>
      </c>
      <c r="E682" s="3">
        <v>170</v>
      </c>
      <c r="F682" s="2" t="s">
        <v>8</v>
      </c>
      <c r="G682">
        <f t="shared" si="10"/>
        <v>221</v>
      </c>
    </row>
    <row r="683" spans="1:7" x14ac:dyDescent="0.25">
      <c r="A683" s="2" t="s">
        <v>5762</v>
      </c>
      <c r="B683" s="2" t="s">
        <v>5763</v>
      </c>
      <c r="C683" s="3">
        <v>330</v>
      </c>
      <c r="D683" s="3">
        <v>280</v>
      </c>
      <c r="E683" s="3">
        <v>264</v>
      </c>
      <c r="F683" s="2" t="s">
        <v>8</v>
      </c>
      <c r="G683">
        <f t="shared" si="10"/>
        <v>343.2</v>
      </c>
    </row>
    <row r="684" spans="1:7" x14ac:dyDescent="0.25">
      <c r="A684" s="2" t="s">
        <v>5764</v>
      </c>
      <c r="B684" s="2" t="s">
        <v>5765</v>
      </c>
      <c r="C684" s="3">
        <v>320</v>
      </c>
      <c r="D684" s="3">
        <v>256</v>
      </c>
      <c r="E684" s="3">
        <v>256</v>
      </c>
      <c r="F684" s="2" t="s">
        <v>8</v>
      </c>
      <c r="G684">
        <f t="shared" si="10"/>
        <v>332.8</v>
      </c>
    </row>
    <row r="685" spans="1:7" x14ac:dyDescent="0.25">
      <c r="A685" s="2" t="s">
        <v>5766</v>
      </c>
      <c r="B685" s="2" t="s">
        <v>5767</v>
      </c>
      <c r="C685" s="3">
        <v>340</v>
      </c>
      <c r="D685" s="3">
        <v>272</v>
      </c>
      <c r="E685" s="3">
        <v>272</v>
      </c>
      <c r="F685" s="2" t="s">
        <v>8</v>
      </c>
      <c r="G685">
        <f t="shared" si="10"/>
        <v>353.6</v>
      </c>
    </row>
    <row r="686" spans="1:7" x14ac:dyDescent="0.25">
      <c r="A686" s="2" t="s">
        <v>5768</v>
      </c>
      <c r="B686" s="2" t="s">
        <v>5769</v>
      </c>
      <c r="C686" s="3">
        <v>360</v>
      </c>
      <c r="D686" s="3">
        <v>288</v>
      </c>
      <c r="E686" s="3">
        <v>288</v>
      </c>
      <c r="F686" s="2" t="s">
        <v>8</v>
      </c>
      <c r="G686">
        <f t="shared" si="10"/>
        <v>374.40000000000003</v>
      </c>
    </row>
    <row r="687" spans="1:7" x14ac:dyDescent="0.25">
      <c r="A687" s="2" t="s">
        <v>5770</v>
      </c>
      <c r="B687" s="2" t="s">
        <v>5771</v>
      </c>
      <c r="C687" s="3">
        <v>160</v>
      </c>
      <c r="D687" s="3">
        <v>128</v>
      </c>
      <c r="E687" s="3">
        <v>128</v>
      </c>
      <c r="F687" s="2" t="s">
        <v>8</v>
      </c>
      <c r="G687">
        <f t="shared" si="10"/>
        <v>166.4</v>
      </c>
    </row>
    <row r="688" spans="1:7" x14ac:dyDescent="0.25">
      <c r="A688" s="2" t="s">
        <v>5772</v>
      </c>
      <c r="B688" s="2" t="s">
        <v>5773</v>
      </c>
      <c r="C688" s="3">
        <v>180</v>
      </c>
      <c r="D688" s="3">
        <v>144</v>
      </c>
      <c r="E688" s="3">
        <v>142</v>
      </c>
      <c r="F688" s="2" t="s">
        <v>8</v>
      </c>
      <c r="G688">
        <f t="shared" si="10"/>
        <v>184.6</v>
      </c>
    </row>
    <row r="689" spans="1:7" x14ac:dyDescent="0.25">
      <c r="A689" s="2" t="s">
        <v>5774</v>
      </c>
      <c r="B689" s="2" t="s">
        <v>5775</v>
      </c>
      <c r="C689" s="3">
        <v>120</v>
      </c>
      <c r="D689" s="3">
        <v>96</v>
      </c>
      <c r="E689" s="3">
        <v>90</v>
      </c>
      <c r="F689" s="2" t="s">
        <v>8</v>
      </c>
      <c r="G689">
        <f t="shared" si="10"/>
        <v>117</v>
      </c>
    </row>
    <row r="690" spans="1:7" x14ac:dyDescent="0.25">
      <c r="A690" s="2" t="s">
        <v>5776</v>
      </c>
      <c r="B690" s="2" t="s">
        <v>5777</v>
      </c>
      <c r="C690" s="3">
        <v>190</v>
      </c>
      <c r="D690" s="3">
        <v>152</v>
      </c>
      <c r="E690" s="3">
        <v>152</v>
      </c>
      <c r="F690" s="2" t="s">
        <v>8</v>
      </c>
      <c r="G690">
        <f t="shared" si="10"/>
        <v>197.6</v>
      </c>
    </row>
    <row r="691" spans="1:7" x14ac:dyDescent="0.25">
      <c r="A691" s="2" t="s">
        <v>5778</v>
      </c>
      <c r="B691" s="2" t="s">
        <v>5779</v>
      </c>
      <c r="C691" s="3">
        <v>290</v>
      </c>
      <c r="D691" s="3">
        <v>232</v>
      </c>
      <c r="E691" s="3">
        <v>232</v>
      </c>
      <c r="F691" s="2" t="s">
        <v>8</v>
      </c>
      <c r="G691">
        <f t="shared" si="10"/>
        <v>301.60000000000002</v>
      </c>
    </row>
    <row r="692" spans="1:7" x14ac:dyDescent="0.25">
      <c r="A692" s="2" t="s">
        <v>5780</v>
      </c>
      <c r="B692" s="2" t="s">
        <v>5781</v>
      </c>
      <c r="C692" s="3">
        <v>270</v>
      </c>
      <c r="D692" s="3">
        <v>229</v>
      </c>
      <c r="E692" s="3">
        <v>216</v>
      </c>
      <c r="F692" s="2" t="s">
        <v>8</v>
      </c>
      <c r="G692">
        <f t="shared" si="10"/>
        <v>280.8</v>
      </c>
    </row>
    <row r="693" spans="1:7" x14ac:dyDescent="0.25">
      <c r="A693" s="2" t="s">
        <v>5782</v>
      </c>
      <c r="B693" s="2" t="s">
        <v>5783</v>
      </c>
      <c r="C693" s="3">
        <v>300</v>
      </c>
      <c r="D693" s="3">
        <v>255</v>
      </c>
      <c r="E693" s="3">
        <v>240</v>
      </c>
      <c r="F693" s="2" t="s">
        <v>8</v>
      </c>
      <c r="G693">
        <f t="shared" si="10"/>
        <v>312</v>
      </c>
    </row>
    <row r="694" spans="1:7" x14ac:dyDescent="0.25">
      <c r="A694" s="2" t="s">
        <v>5784</v>
      </c>
      <c r="B694" s="2" t="s">
        <v>5785</v>
      </c>
      <c r="C694" s="3">
        <v>330</v>
      </c>
      <c r="D694" s="3">
        <v>264</v>
      </c>
      <c r="E694" s="3">
        <v>264</v>
      </c>
      <c r="F694" s="2" t="s">
        <v>8</v>
      </c>
      <c r="G694">
        <f t="shared" si="10"/>
        <v>343.2</v>
      </c>
    </row>
    <row r="695" spans="1:7" x14ac:dyDescent="0.25">
      <c r="A695" s="2" t="s">
        <v>5786</v>
      </c>
      <c r="B695" s="2" t="s">
        <v>5787</v>
      </c>
      <c r="C695" s="3">
        <v>370</v>
      </c>
      <c r="D695" s="3">
        <v>314</v>
      </c>
      <c r="E695" s="3">
        <v>296</v>
      </c>
      <c r="F695" s="2" t="s">
        <v>8</v>
      </c>
      <c r="G695">
        <f t="shared" si="10"/>
        <v>384.8</v>
      </c>
    </row>
    <row r="696" spans="1:7" x14ac:dyDescent="0.25">
      <c r="A696" s="2" t="s">
        <v>5788</v>
      </c>
      <c r="B696" s="2" t="s">
        <v>5789</v>
      </c>
      <c r="C696" s="3">
        <v>280</v>
      </c>
      <c r="D696" s="3">
        <v>238</v>
      </c>
      <c r="E696" s="3">
        <v>224</v>
      </c>
      <c r="F696" s="2" t="s">
        <v>8</v>
      </c>
      <c r="G696">
        <f t="shared" si="10"/>
        <v>291.2</v>
      </c>
    </row>
    <row r="697" spans="1:7" x14ac:dyDescent="0.25">
      <c r="A697" s="2" t="s">
        <v>5790</v>
      </c>
      <c r="B697" s="2" t="s">
        <v>5791</v>
      </c>
      <c r="C697" s="3">
        <v>300</v>
      </c>
      <c r="D697" s="3">
        <v>240</v>
      </c>
      <c r="E697" s="3">
        <v>240</v>
      </c>
      <c r="F697" s="2" t="s">
        <v>8</v>
      </c>
      <c r="G697">
        <f t="shared" si="10"/>
        <v>312</v>
      </c>
    </row>
    <row r="698" spans="1:7" x14ac:dyDescent="0.25">
      <c r="A698" s="2" t="s">
        <v>5792</v>
      </c>
      <c r="B698" s="2" t="s">
        <v>5793</v>
      </c>
      <c r="C698" s="3">
        <v>320</v>
      </c>
      <c r="D698" s="3">
        <v>256</v>
      </c>
      <c r="E698" s="3">
        <v>256</v>
      </c>
      <c r="F698" s="2" t="s">
        <v>8</v>
      </c>
      <c r="G698">
        <f t="shared" si="10"/>
        <v>332.8</v>
      </c>
    </row>
    <row r="699" spans="1:7" x14ac:dyDescent="0.25">
      <c r="A699" s="2" t="s">
        <v>5794</v>
      </c>
      <c r="B699" s="2" t="s">
        <v>5795</v>
      </c>
      <c r="C699" s="3">
        <v>100</v>
      </c>
      <c r="D699" s="3">
        <v>80</v>
      </c>
      <c r="E699" s="3">
        <v>80</v>
      </c>
      <c r="F699" s="2" t="s">
        <v>8</v>
      </c>
      <c r="G699">
        <f t="shared" si="10"/>
        <v>104</v>
      </c>
    </row>
    <row r="700" spans="1:7" x14ac:dyDescent="0.25">
      <c r="A700" s="2" t="s">
        <v>5796</v>
      </c>
      <c r="B700" s="2" t="s">
        <v>5797</v>
      </c>
      <c r="C700" s="3">
        <v>180</v>
      </c>
      <c r="D700" s="3">
        <v>144</v>
      </c>
      <c r="E700" s="3">
        <v>144</v>
      </c>
      <c r="F700" s="2" t="s">
        <v>8</v>
      </c>
      <c r="G700">
        <f t="shared" si="10"/>
        <v>187.20000000000002</v>
      </c>
    </row>
    <row r="701" spans="1:7" x14ac:dyDescent="0.25">
      <c r="A701" s="2" t="s">
        <v>5798</v>
      </c>
      <c r="B701" s="2" t="s">
        <v>5799</v>
      </c>
      <c r="C701" s="3">
        <v>100</v>
      </c>
      <c r="D701" s="3">
        <v>80</v>
      </c>
      <c r="E701" s="3">
        <v>75</v>
      </c>
      <c r="F701" s="2" t="s">
        <v>8</v>
      </c>
      <c r="G701">
        <f t="shared" si="10"/>
        <v>97.5</v>
      </c>
    </row>
    <row r="702" spans="1:7" x14ac:dyDescent="0.25">
      <c r="A702" s="2" t="s">
        <v>5800</v>
      </c>
      <c r="B702" s="2" t="s">
        <v>5801</v>
      </c>
      <c r="C702" s="3">
        <v>250</v>
      </c>
      <c r="D702" s="3">
        <v>200</v>
      </c>
      <c r="E702" s="3">
        <v>200</v>
      </c>
      <c r="F702" s="2" t="s">
        <v>8</v>
      </c>
      <c r="G702">
        <f t="shared" si="10"/>
        <v>260</v>
      </c>
    </row>
    <row r="703" spans="1:7" x14ac:dyDescent="0.25">
      <c r="A703" s="2" t="s">
        <v>5802</v>
      </c>
      <c r="B703" s="2" t="s">
        <v>5803</v>
      </c>
      <c r="C703" s="3">
        <v>280</v>
      </c>
      <c r="D703" s="3">
        <v>224</v>
      </c>
      <c r="E703" s="3">
        <v>224</v>
      </c>
      <c r="F703" s="2" t="s">
        <v>8</v>
      </c>
      <c r="G703">
        <f t="shared" si="10"/>
        <v>291.2</v>
      </c>
    </row>
    <row r="704" spans="1:7" x14ac:dyDescent="0.25">
      <c r="A704" s="2" t="s">
        <v>5804</v>
      </c>
      <c r="B704" s="2" t="s">
        <v>5805</v>
      </c>
      <c r="C704" s="3">
        <v>320</v>
      </c>
      <c r="D704" s="3">
        <v>256</v>
      </c>
      <c r="E704" s="3">
        <v>256</v>
      </c>
      <c r="F704" s="2" t="s">
        <v>8</v>
      </c>
      <c r="G704">
        <f t="shared" si="10"/>
        <v>332.8</v>
      </c>
    </row>
    <row r="705" spans="1:7" x14ac:dyDescent="0.25">
      <c r="A705" s="2" t="s">
        <v>5806</v>
      </c>
      <c r="B705" s="2" t="s">
        <v>5807</v>
      </c>
      <c r="C705" s="3">
        <v>350</v>
      </c>
      <c r="D705" s="3">
        <v>280</v>
      </c>
      <c r="E705" s="3">
        <v>280</v>
      </c>
      <c r="F705" s="2" t="s">
        <v>8</v>
      </c>
      <c r="G705">
        <f t="shared" si="10"/>
        <v>364</v>
      </c>
    </row>
    <row r="706" spans="1:7" x14ac:dyDescent="0.25">
      <c r="A706" s="2" t="s">
        <v>5808</v>
      </c>
      <c r="B706" s="2" t="s">
        <v>5809</v>
      </c>
      <c r="C706" s="3">
        <v>380</v>
      </c>
      <c r="D706" s="3">
        <v>304</v>
      </c>
      <c r="E706" s="3">
        <v>304</v>
      </c>
      <c r="F706" s="2" t="s">
        <v>8</v>
      </c>
      <c r="G706">
        <f t="shared" si="10"/>
        <v>395.2</v>
      </c>
    </row>
    <row r="707" spans="1:7" x14ac:dyDescent="0.25">
      <c r="A707" s="2" t="s">
        <v>5810</v>
      </c>
      <c r="B707" s="2" t="s">
        <v>5811</v>
      </c>
      <c r="C707" s="3">
        <v>240</v>
      </c>
      <c r="D707" s="3">
        <v>192</v>
      </c>
      <c r="E707" s="3">
        <v>192</v>
      </c>
      <c r="F707" s="2" t="s">
        <v>8</v>
      </c>
      <c r="G707">
        <f t="shared" ref="G707:G770" si="11">E707*1.3</f>
        <v>249.60000000000002</v>
      </c>
    </row>
    <row r="708" spans="1:7" x14ac:dyDescent="0.25">
      <c r="A708" s="2" t="s">
        <v>5812</v>
      </c>
      <c r="B708" s="2" t="s">
        <v>5813</v>
      </c>
      <c r="C708" s="3">
        <v>260</v>
      </c>
      <c r="D708" s="3">
        <v>208</v>
      </c>
      <c r="E708" s="3">
        <v>208</v>
      </c>
      <c r="F708" s="2" t="s">
        <v>8</v>
      </c>
      <c r="G708">
        <f t="shared" si="11"/>
        <v>270.40000000000003</v>
      </c>
    </row>
    <row r="709" spans="1:7" x14ac:dyDescent="0.25">
      <c r="A709" s="2" t="s">
        <v>5814</v>
      </c>
      <c r="B709" s="2" t="s">
        <v>5815</v>
      </c>
      <c r="C709" s="3">
        <v>290</v>
      </c>
      <c r="D709" s="3">
        <v>232</v>
      </c>
      <c r="E709" s="3">
        <v>232</v>
      </c>
      <c r="F709" s="2" t="s">
        <v>8</v>
      </c>
      <c r="G709">
        <f t="shared" si="11"/>
        <v>301.60000000000002</v>
      </c>
    </row>
    <row r="710" spans="1:7" x14ac:dyDescent="0.25">
      <c r="A710" s="2" t="s">
        <v>5816</v>
      </c>
      <c r="B710" s="2" t="s">
        <v>5817</v>
      </c>
      <c r="C710" s="3">
        <v>340</v>
      </c>
      <c r="D710" s="3">
        <v>272</v>
      </c>
      <c r="E710" s="3">
        <v>272</v>
      </c>
      <c r="F710" s="2" t="s">
        <v>8</v>
      </c>
      <c r="G710">
        <f t="shared" si="11"/>
        <v>353.6</v>
      </c>
    </row>
    <row r="711" spans="1:7" x14ac:dyDescent="0.25">
      <c r="A711" s="2" t="s">
        <v>5818</v>
      </c>
      <c r="B711" s="2" t="s">
        <v>5819</v>
      </c>
      <c r="C711" s="3">
        <v>280</v>
      </c>
      <c r="D711" s="3">
        <v>238</v>
      </c>
      <c r="E711" s="3">
        <v>224</v>
      </c>
      <c r="F711" s="2" t="s">
        <v>8</v>
      </c>
      <c r="G711">
        <f t="shared" si="11"/>
        <v>291.2</v>
      </c>
    </row>
    <row r="712" spans="1:7" x14ac:dyDescent="0.25">
      <c r="A712" s="2" t="s">
        <v>5820</v>
      </c>
      <c r="B712" s="2" t="s">
        <v>5821</v>
      </c>
      <c r="C712" s="3">
        <v>310</v>
      </c>
      <c r="D712" s="3">
        <v>263</v>
      </c>
      <c r="E712" s="3">
        <v>248</v>
      </c>
      <c r="F712" s="2" t="s">
        <v>8</v>
      </c>
      <c r="G712">
        <f t="shared" si="11"/>
        <v>322.40000000000003</v>
      </c>
    </row>
    <row r="713" spans="1:7" x14ac:dyDescent="0.25">
      <c r="A713" s="2" t="s">
        <v>5822</v>
      </c>
      <c r="B713" s="2" t="s">
        <v>5823</v>
      </c>
      <c r="C713" s="3">
        <v>340</v>
      </c>
      <c r="D713" s="3">
        <v>272</v>
      </c>
      <c r="E713" s="3">
        <v>272</v>
      </c>
      <c r="F713" s="2" t="s">
        <v>8</v>
      </c>
      <c r="G713">
        <f t="shared" si="11"/>
        <v>353.6</v>
      </c>
    </row>
    <row r="714" spans="1:7" x14ac:dyDescent="0.25">
      <c r="A714" s="2" t="s">
        <v>5824</v>
      </c>
      <c r="B714" s="2" t="s">
        <v>5825</v>
      </c>
      <c r="C714" s="3">
        <v>120</v>
      </c>
      <c r="D714" s="3">
        <v>96</v>
      </c>
      <c r="E714" s="3">
        <v>95</v>
      </c>
      <c r="F714" s="2" t="s">
        <v>8</v>
      </c>
      <c r="G714">
        <f t="shared" si="11"/>
        <v>123.5</v>
      </c>
    </row>
    <row r="715" spans="1:7" x14ac:dyDescent="0.25">
      <c r="A715" s="2" t="s">
        <v>5826</v>
      </c>
      <c r="B715" s="2" t="s">
        <v>5827</v>
      </c>
      <c r="C715" s="3">
        <v>180</v>
      </c>
      <c r="D715" s="3">
        <v>144</v>
      </c>
      <c r="E715" s="3">
        <v>144</v>
      </c>
      <c r="F715" s="2" t="s">
        <v>8</v>
      </c>
      <c r="G715">
        <f t="shared" si="11"/>
        <v>187.20000000000002</v>
      </c>
    </row>
    <row r="716" spans="1:7" x14ac:dyDescent="0.25">
      <c r="A716" s="2" t="s">
        <v>5828</v>
      </c>
      <c r="B716" s="2" t="s">
        <v>5829</v>
      </c>
      <c r="C716" s="3">
        <v>290</v>
      </c>
      <c r="D716" s="3">
        <v>246</v>
      </c>
      <c r="E716" s="3">
        <v>232</v>
      </c>
      <c r="F716" s="2" t="s">
        <v>8</v>
      </c>
      <c r="G716">
        <f t="shared" si="11"/>
        <v>301.60000000000002</v>
      </c>
    </row>
    <row r="717" spans="1:7" x14ac:dyDescent="0.25">
      <c r="A717" s="2" t="s">
        <v>5830</v>
      </c>
      <c r="B717" s="2" t="s">
        <v>5831</v>
      </c>
      <c r="C717" s="3">
        <v>320</v>
      </c>
      <c r="D717" s="3">
        <v>272</v>
      </c>
      <c r="E717" s="3">
        <v>256</v>
      </c>
      <c r="F717" s="2" t="s">
        <v>8</v>
      </c>
      <c r="G717">
        <f t="shared" si="11"/>
        <v>332.8</v>
      </c>
    </row>
    <row r="718" spans="1:7" x14ac:dyDescent="0.25">
      <c r="A718" s="2" t="s">
        <v>5832</v>
      </c>
      <c r="B718" s="2" t="s">
        <v>5833</v>
      </c>
      <c r="C718" s="3">
        <v>177</v>
      </c>
      <c r="D718" s="3">
        <v>141</v>
      </c>
      <c r="E718" s="3">
        <v>135</v>
      </c>
      <c r="F718" s="2" t="s">
        <v>8</v>
      </c>
      <c r="G718">
        <f t="shared" si="11"/>
        <v>175.5</v>
      </c>
    </row>
    <row r="719" spans="1:7" x14ac:dyDescent="0.25">
      <c r="A719" s="2" t="s">
        <v>5834</v>
      </c>
      <c r="B719" s="2" t="s">
        <v>5835</v>
      </c>
      <c r="C719" s="3">
        <v>190</v>
      </c>
      <c r="D719" s="3">
        <v>152</v>
      </c>
      <c r="E719" s="3">
        <v>148</v>
      </c>
      <c r="F719" s="2" t="s">
        <v>8</v>
      </c>
      <c r="G719">
        <f t="shared" si="11"/>
        <v>192.4</v>
      </c>
    </row>
    <row r="720" spans="1:7" x14ac:dyDescent="0.25">
      <c r="A720" s="2" t="s">
        <v>5836</v>
      </c>
      <c r="B720" s="2" t="s">
        <v>5837</v>
      </c>
      <c r="C720" s="3">
        <v>180</v>
      </c>
      <c r="D720" s="3">
        <v>144</v>
      </c>
      <c r="E720" s="3">
        <v>144</v>
      </c>
      <c r="F720" s="2" t="s">
        <v>8</v>
      </c>
      <c r="G720">
        <f t="shared" si="11"/>
        <v>187.20000000000002</v>
      </c>
    </row>
    <row r="721" spans="1:7" x14ac:dyDescent="0.25">
      <c r="A721" s="2" t="s">
        <v>5838</v>
      </c>
      <c r="B721" s="2" t="s">
        <v>5839</v>
      </c>
      <c r="C721" s="3">
        <v>120</v>
      </c>
      <c r="D721" s="3">
        <v>96</v>
      </c>
      <c r="E721" s="3">
        <v>90</v>
      </c>
      <c r="F721" s="2" t="s">
        <v>8</v>
      </c>
      <c r="G721">
        <f t="shared" si="11"/>
        <v>117</v>
      </c>
    </row>
    <row r="722" spans="1:7" x14ac:dyDescent="0.25">
      <c r="A722" s="2" t="s">
        <v>5840</v>
      </c>
      <c r="B722" s="2" t="s">
        <v>5841</v>
      </c>
      <c r="C722" s="3">
        <v>170</v>
      </c>
      <c r="D722" s="3">
        <v>136</v>
      </c>
      <c r="E722" s="3">
        <v>136</v>
      </c>
      <c r="F722" s="2" t="s">
        <v>8</v>
      </c>
      <c r="G722">
        <f t="shared" si="11"/>
        <v>176.8</v>
      </c>
    </row>
    <row r="723" spans="1:7" x14ac:dyDescent="0.25">
      <c r="A723" s="2" t="s">
        <v>5842</v>
      </c>
      <c r="B723" s="2" t="s">
        <v>5843</v>
      </c>
      <c r="C723" s="3">
        <v>290</v>
      </c>
      <c r="D723" s="3">
        <v>232</v>
      </c>
      <c r="E723" s="3">
        <v>232</v>
      </c>
      <c r="F723" s="2" t="s">
        <v>8</v>
      </c>
      <c r="G723">
        <f t="shared" si="11"/>
        <v>301.60000000000002</v>
      </c>
    </row>
    <row r="724" spans="1:7" x14ac:dyDescent="0.25">
      <c r="A724" s="2" t="s">
        <v>5844</v>
      </c>
      <c r="B724" s="2" t="s">
        <v>5845</v>
      </c>
      <c r="C724" s="3">
        <v>320</v>
      </c>
      <c r="D724" s="3">
        <v>272</v>
      </c>
      <c r="E724" s="3">
        <v>256</v>
      </c>
      <c r="F724" s="2" t="s">
        <v>8</v>
      </c>
      <c r="G724">
        <f t="shared" si="11"/>
        <v>332.8</v>
      </c>
    </row>
    <row r="725" spans="1:7" x14ac:dyDescent="0.25">
      <c r="A725" s="2" t="s">
        <v>5846</v>
      </c>
      <c r="B725" s="2" t="s">
        <v>5847</v>
      </c>
      <c r="C725" s="3">
        <v>390</v>
      </c>
      <c r="D725" s="3">
        <v>312</v>
      </c>
      <c r="E725" s="3">
        <v>312</v>
      </c>
      <c r="F725" s="2" t="s">
        <v>8</v>
      </c>
      <c r="G725">
        <f t="shared" si="11"/>
        <v>405.6</v>
      </c>
    </row>
    <row r="726" spans="1:7" x14ac:dyDescent="0.25">
      <c r="A726" s="2" t="s">
        <v>5848</v>
      </c>
      <c r="B726" s="2" t="s">
        <v>5849</v>
      </c>
      <c r="C726" s="3">
        <v>420</v>
      </c>
      <c r="D726" s="3">
        <v>336</v>
      </c>
      <c r="E726" s="3">
        <v>336</v>
      </c>
      <c r="F726" s="2" t="s">
        <v>8</v>
      </c>
      <c r="G726">
        <f t="shared" si="11"/>
        <v>436.8</v>
      </c>
    </row>
    <row r="727" spans="1:7" x14ac:dyDescent="0.25">
      <c r="A727" s="2" t="s">
        <v>5850</v>
      </c>
      <c r="B727" s="2" t="s">
        <v>5851</v>
      </c>
      <c r="C727" s="3">
        <v>160</v>
      </c>
      <c r="D727" s="3">
        <v>128</v>
      </c>
      <c r="E727" s="3">
        <v>128</v>
      </c>
      <c r="F727" s="2" t="s">
        <v>8</v>
      </c>
      <c r="G727">
        <f t="shared" si="11"/>
        <v>166.4</v>
      </c>
    </row>
    <row r="728" spans="1:7" x14ac:dyDescent="0.25">
      <c r="A728" s="2" t="s">
        <v>5852</v>
      </c>
      <c r="B728" s="2" t="s">
        <v>5853</v>
      </c>
      <c r="C728" s="3">
        <v>330</v>
      </c>
      <c r="D728" s="3">
        <v>264</v>
      </c>
      <c r="E728" s="3">
        <v>264</v>
      </c>
      <c r="F728" s="2" t="s">
        <v>8</v>
      </c>
      <c r="G728">
        <f t="shared" si="11"/>
        <v>343.2</v>
      </c>
    </row>
    <row r="729" spans="1:7" x14ac:dyDescent="0.25">
      <c r="A729" s="2" t="s">
        <v>5854</v>
      </c>
      <c r="B729" s="2" t="s">
        <v>5855</v>
      </c>
      <c r="C729" s="3">
        <v>390</v>
      </c>
      <c r="D729" s="3">
        <v>312</v>
      </c>
      <c r="E729" s="3">
        <v>312</v>
      </c>
      <c r="F729" s="2" t="s">
        <v>8</v>
      </c>
      <c r="G729">
        <f t="shared" si="11"/>
        <v>405.6</v>
      </c>
    </row>
    <row r="730" spans="1:7" x14ac:dyDescent="0.25">
      <c r="A730" s="2" t="s">
        <v>5856</v>
      </c>
      <c r="B730" s="2" t="s">
        <v>5857</v>
      </c>
      <c r="C730" s="3">
        <v>400</v>
      </c>
      <c r="D730" s="3">
        <v>320</v>
      </c>
      <c r="E730" s="3">
        <v>320</v>
      </c>
      <c r="F730" s="2" t="s">
        <v>8</v>
      </c>
      <c r="G730">
        <f t="shared" si="11"/>
        <v>416</v>
      </c>
    </row>
    <row r="731" spans="1:7" x14ac:dyDescent="0.25">
      <c r="A731" s="2" t="s">
        <v>5858</v>
      </c>
      <c r="B731" s="2" t="s">
        <v>5859</v>
      </c>
      <c r="C731" s="3">
        <v>420</v>
      </c>
      <c r="D731" s="3">
        <v>336</v>
      </c>
      <c r="E731" s="3">
        <v>336</v>
      </c>
      <c r="F731" s="2" t="s">
        <v>8</v>
      </c>
      <c r="G731">
        <f t="shared" si="11"/>
        <v>436.8</v>
      </c>
    </row>
    <row r="732" spans="1:7" x14ac:dyDescent="0.25">
      <c r="A732" s="2" t="s">
        <v>5860</v>
      </c>
      <c r="B732" s="2" t="s">
        <v>5861</v>
      </c>
      <c r="C732" s="3">
        <v>110</v>
      </c>
      <c r="D732" s="3">
        <v>88</v>
      </c>
      <c r="E732" s="3">
        <v>85</v>
      </c>
      <c r="F732" s="2" t="s">
        <v>8</v>
      </c>
      <c r="G732">
        <f t="shared" si="11"/>
        <v>110.5</v>
      </c>
    </row>
    <row r="733" spans="1:7" x14ac:dyDescent="0.25">
      <c r="A733" s="2" t="s">
        <v>5862</v>
      </c>
      <c r="B733" s="2" t="s">
        <v>5863</v>
      </c>
      <c r="C733" s="3">
        <v>190</v>
      </c>
      <c r="D733" s="3">
        <v>152</v>
      </c>
      <c r="E733" s="3">
        <v>150</v>
      </c>
      <c r="F733" s="2" t="s">
        <v>8</v>
      </c>
      <c r="G733">
        <f t="shared" si="11"/>
        <v>195</v>
      </c>
    </row>
    <row r="734" spans="1:7" x14ac:dyDescent="0.25">
      <c r="A734" s="2" t="s">
        <v>5864</v>
      </c>
      <c r="B734" s="2" t="s">
        <v>5865</v>
      </c>
      <c r="C734" s="3">
        <v>290</v>
      </c>
      <c r="D734" s="3">
        <v>232</v>
      </c>
      <c r="E734" s="3">
        <v>232</v>
      </c>
      <c r="F734" s="2" t="s">
        <v>8</v>
      </c>
      <c r="G734">
        <f t="shared" si="11"/>
        <v>301.60000000000002</v>
      </c>
    </row>
    <row r="735" spans="1:7" x14ac:dyDescent="0.25">
      <c r="A735" s="2" t="s">
        <v>5866</v>
      </c>
      <c r="B735" s="2" t="s">
        <v>5867</v>
      </c>
      <c r="C735" s="3">
        <v>330</v>
      </c>
      <c r="D735" s="3">
        <v>264</v>
      </c>
      <c r="E735" s="3">
        <v>264</v>
      </c>
      <c r="F735" s="2" t="s">
        <v>8</v>
      </c>
      <c r="G735">
        <f t="shared" si="11"/>
        <v>343.2</v>
      </c>
    </row>
    <row r="736" spans="1:7" x14ac:dyDescent="0.25">
      <c r="A736" s="2" t="s">
        <v>5868</v>
      </c>
      <c r="B736" s="2" t="s">
        <v>5869</v>
      </c>
      <c r="C736" s="3">
        <v>360</v>
      </c>
      <c r="D736" s="3">
        <v>288</v>
      </c>
      <c r="E736" s="3">
        <v>288</v>
      </c>
      <c r="F736" s="2" t="s">
        <v>8</v>
      </c>
      <c r="G736">
        <f t="shared" si="11"/>
        <v>374.40000000000003</v>
      </c>
    </row>
    <row r="737" spans="1:7" x14ac:dyDescent="0.25">
      <c r="A737" s="2" t="s">
        <v>5870</v>
      </c>
      <c r="B737" s="2" t="s">
        <v>5871</v>
      </c>
      <c r="C737" s="3">
        <v>390</v>
      </c>
      <c r="D737" s="3">
        <v>312</v>
      </c>
      <c r="E737" s="3">
        <v>312</v>
      </c>
      <c r="F737" s="2" t="s">
        <v>8</v>
      </c>
      <c r="G737">
        <f t="shared" si="11"/>
        <v>405.6</v>
      </c>
    </row>
    <row r="738" spans="1:7" x14ac:dyDescent="0.25">
      <c r="A738" s="2" t="s">
        <v>5872</v>
      </c>
      <c r="B738" s="2" t="s">
        <v>5873</v>
      </c>
      <c r="C738" s="3">
        <v>120</v>
      </c>
      <c r="D738" s="3">
        <v>96</v>
      </c>
      <c r="E738" s="3">
        <v>90</v>
      </c>
      <c r="F738" s="2" t="s">
        <v>8</v>
      </c>
      <c r="G738">
        <f t="shared" si="11"/>
        <v>117</v>
      </c>
    </row>
    <row r="739" spans="1:7" x14ac:dyDescent="0.25">
      <c r="A739" s="2" t="s">
        <v>5874</v>
      </c>
      <c r="B739" s="2" t="s">
        <v>5875</v>
      </c>
      <c r="C739" s="3">
        <v>190</v>
      </c>
      <c r="D739" s="3">
        <v>152</v>
      </c>
      <c r="E739" s="3">
        <v>150</v>
      </c>
      <c r="F739" s="2" t="s">
        <v>8</v>
      </c>
      <c r="G739">
        <f t="shared" si="11"/>
        <v>195</v>
      </c>
    </row>
    <row r="740" spans="1:7" x14ac:dyDescent="0.25">
      <c r="A740" s="2" t="s">
        <v>5876</v>
      </c>
      <c r="B740" s="2" t="s">
        <v>5877</v>
      </c>
      <c r="C740" s="3">
        <v>300</v>
      </c>
      <c r="D740" s="3">
        <v>240</v>
      </c>
      <c r="E740" s="3">
        <v>240</v>
      </c>
      <c r="F740" s="2" t="s">
        <v>8</v>
      </c>
      <c r="G740">
        <f t="shared" si="11"/>
        <v>312</v>
      </c>
    </row>
    <row r="741" spans="1:7" x14ac:dyDescent="0.25">
      <c r="A741" s="2" t="s">
        <v>5878</v>
      </c>
      <c r="B741" s="2" t="s">
        <v>5879</v>
      </c>
      <c r="C741" s="3">
        <v>340</v>
      </c>
      <c r="D741" s="3">
        <v>272</v>
      </c>
      <c r="E741" s="3">
        <v>272</v>
      </c>
      <c r="F741" s="2" t="s">
        <v>8</v>
      </c>
      <c r="G741">
        <f t="shared" si="11"/>
        <v>353.6</v>
      </c>
    </row>
    <row r="742" spans="1:7" x14ac:dyDescent="0.25">
      <c r="A742" s="2" t="s">
        <v>5880</v>
      </c>
      <c r="B742" s="2" t="s">
        <v>5881</v>
      </c>
      <c r="C742" s="3">
        <v>380</v>
      </c>
      <c r="D742" s="3">
        <v>304</v>
      </c>
      <c r="E742" s="3">
        <v>304</v>
      </c>
      <c r="F742" s="2" t="s">
        <v>8</v>
      </c>
      <c r="G742">
        <f t="shared" si="11"/>
        <v>395.2</v>
      </c>
    </row>
    <row r="743" spans="1:7" x14ac:dyDescent="0.25">
      <c r="A743" s="2" t="s">
        <v>5882</v>
      </c>
      <c r="B743" s="2" t="s">
        <v>5883</v>
      </c>
      <c r="C743" s="3">
        <v>410</v>
      </c>
      <c r="D743" s="3">
        <v>328</v>
      </c>
      <c r="E743" s="3">
        <v>328</v>
      </c>
      <c r="F743" s="2" t="s">
        <v>8</v>
      </c>
      <c r="G743">
        <f t="shared" si="11"/>
        <v>426.40000000000003</v>
      </c>
    </row>
    <row r="744" spans="1:7" x14ac:dyDescent="0.25">
      <c r="A744" s="2" t="s">
        <v>5884</v>
      </c>
      <c r="B744" s="2" t="s">
        <v>5885</v>
      </c>
      <c r="C744" s="3">
        <v>290</v>
      </c>
      <c r="D744" s="3">
        <v>232</v>
      </c>
      <c r="E744" s="3">
        <v>232</v>
      </c>
      <c r="F744" s="2" t="s">
        <v>8</v>
      </c>
      <c r="G744">
        <f t="shared" si="11"/>
        <v>301.60000000000002</v>
      </c>
    </row>
    <row r="745" spans="1:7" x14ac:dyDescent="0.25">
      <c r="A745" s="2" t="s">
        <v>5886</v>
      </c>
      <c r="B745" s="2" t="s">
        <v>5887</v>
      </c>
      <c r="C745" s="3">
        <v>330</v>
      </c>
      <c r="D745" s="3">
        <v>264</v>
      </c>
      <c r="E745" s="3">
        <v>264</v>
      </c>
      <c r="F745" s="2" t="s">
        <v>8</v>
      </c>
      <c r="G745">
        <f t="shared" si="11"/>
        <v>343.2</v>
      </c>
    </row>
    <row r="746" spans="1:7" x14ac:dyDescent="0.25">
      <c r="A746" s="2" t="s">
        <v>5888</v>
      </c>
      <c r="B746" s="2" t="s">
        <v>5889</v>
      </c>
      <c r="C746" s="3">
        <v>350</v>
      </c>
      <c r="D746" s="3">
        <v>280</v>
      </c>
      <c r="E746" s="3">
        <v>280</v>
      </c>
      <c r="F746" s="2" t="s">
        <v>8</v>
      </c>
      <c r="G746">
        <f t="shared" si="11"/>
        <v>364</v>
      </c>
    </row>
    <row r="747" spans="1:7" x14ac:dyDescent="0.25">
      <c r="A747" s="2" t="s">
        <v>5890</v>
      </c>
      <c r="B747" s="2" t="s">
        <v>5891</v>
      </c>
      <c r="C747" s="3">
        <v>160</v>
      </c>
      <c r="D747" s="3">
        <v>128</v>
      </c>
      <c r="E747" s="3">
        <v>120</v>
      </c>
      <c r="F747" s="2" t="s">
        <v>8</v>
      </c>
      <c r="G747">
        <f t="shared" si="11"/>
        <v>156</v>
      </c>
    </row>
    <row r="748" spans="1:7" x14ac:dyDescent="0.25">
      <c r="A748" s="2" t="s">
        <v>5892</v>
      </c>
      <c r="B748" s="2" t="s">
        <v>5893</v>
      </c>
      <c r="C748" s="3">
        <v>290</v>
      </c>
      <c r="D748" s="3">
        <v>232</v>
      </c>
      <c r="E748" s="3">
        <v>232</v>
      </c>
      <c r="F748" s="2" t="s">
        <v>8</v>
      </c>
      <c r="G748">
        <f t="shared" si="11"/>
        <v>301.60000000000002</v>
      </c>
    </row>
    <row r="749" spans="1:7" x14ac:dyDescent="0.25">
      <c r="A749" s="2" t="s">
        <v>5894</v>
      </c>
      <c r="B749" s="2" t="s">
        <v>5895</v>
      </c>
      <c r="C749" s="3">
        <v>330</v>
      </c>
      <c r="D749" s="3">
        <v>264</v>
      </c>
      <c r="E749" s="3">
        <v>264</v>
      </c>
      <c r="F749" s="2" t="s">
        <v>8</v>
      </c>
      <c r="G749">
        <f t="shared" si="11"/>
        <v>343.2</v>
      </c>
    </row>
    <row r="750" spans="1:7" x14ac:dyDescent="0.25">
      <c r="A750" s="2" t="s">
        <v>5896</v>
      </c>
      <c r="B750" s="2" t="s">
        <v>5897</v>
      </c>
      <c r="C750" s="3">
        <v>110</v>
      </c>
      <c r="D750" s="3">
        <v>88</v>
      </c>
      <c r="E750" s="3">
        <v>85</v>
      </c>
      <c r="F750" s="2" t="s">
        <v>8</v>
      </c>
      <c r="G750">
        <f t="shared" si="11"/>
        <v>110.5</v>
      </c>
    </row>
    <row r="751" spans="1:7" x14ac:dyDescent="0.25">
      <c r="A751" s="2" t="s">
        <v>5898</v>
      </c>
      <c r="B751" s="2" t="s">
        <v>5899</v>
      </c>
      <c r="C751" s="3">
        <v>160</v>
      </c>
      <c r="D751" s="3">
        <v>128</v>
      </c>
      <c r="E751" s="3">
        <v>128</v>
      </c>
      <c r="F751" s="2" t="s">
        <v>8</v>
      </c>
      <c r="G751">
        <f t="shared" si="11"/>
        <v>166.4</v>
      </c>
    </row>
    <row r="752" spans="1:7" x14ac:dyDescent="0.25">
      <c r="A752" s="2" t="s">
        <v>5900</v>
      </c>
      <c r="B752" s="2" t="s">
        <v>5901</v>
      </c>
      <c r="C752" s="3">
        <v>270</v>
      </c>
      <c r="D752" s="3">
        <v>216</v>
      </c>
      <c r="E752" s="3">
        <v>216</v>
      </c>
      <c r="F752" s="2" t="s">
        <v>8</v>
      </c>
      <c r="G752">
        <f t="shared" si="11"/>
        <v>280.8</v>
      </c>
    </row>
    <row r="753" spans="1:7" x14ac:dyDescent="0.25">
      <c r="A753" s="2" t="s">
        <v>5902</v>
      </c>
      <c r="B753" s="2" t="s">
        <v>5903</v>
      </c>
      <c r="C753" s="3">
        <v>290</v>
      </c>
      <c r="D753" s="3">
        <v>232</v>
      </c>
      <c r="E753" s="3">
        <v>232</v>
      </c>
      <c r="F753" s="2" t="s">
        <v>8</v>
      </c>
      <c r="G753">
        <f t="shared" si="11"/>
        <v>301.60000000000002</v>
      </c>
    </row>
    <row r="754" spans="1:7" x14ac:dyDescent="0.25">
      <c r="A754" s="2" t="s">
        <v>5904</v>
      </c>
      <c r="B754" s="2" t="s">
        <v>5905</v>
      </c>
      <c r="C754" s="3">
        <v>320</v>
      </c>
      <c r="D754" s="3">
        <v>256</v>
      </c>
      <c r="E754" s="3">
        <v>256</v>
      </c>
      <c r="F754" s="2" t="s">
        <v>8</v>
      </c>
      <c r="G754">
        <f t="shared" si="11"/>
        <v>332.8</v>
      </c>
    </row>
    <row r="755" spans="1:7" x14ac:dyDescent="0.25">
      <c r="A755" s="2" t="s">
        <v>5906</v>
      </c>
      <c r="B755" s="2" t="s">
        <v>5907</v>
      </c>
      <c r="C755" s="3">
        <v>350</v>
      </c>
      <c r="D755" s="3">
        <v>280</v>
      </c>
      <c r="E755" s="3">
        <v>280</v>
      </c>
      <c r="F755" s="2" t="s">
        <v>8</v>
      </c>
      <c r="G755">
        <f t="shared" si="11"/>
        <v>364</v>
      </c>
    </row>
    <row r="756" spans="1:7" x14ac:dyDescent="0.25">
      <c r="A756" s="2" t="s">
        <v>5908</v>
      </c>
      <c r="B756" s="2" t="s">
        <v>5909</v>
      </c>
      <c r="C756" s="3">
        <v>110</v>
      </c>
      <c r="D756" s="3">
        <v>88</v>
      </c>
      <c r="E756" s="3">
        <v>88</v>
      </c>
      <c r="F756" s="2" t="s">
        <v>8</v>
      </c>
      <c r="G756">
        <f t="shared" si="11"/>
        <v>114.4</v>
      </c>
    </row>
    <row r="757" spans="1:7" x14ac:dyDescent="0.25">
      <c r="A757" s="2" t="s">
        <v>5910</v>
      </c>
      <c r="B757" s="2" t="s">
        <v>5911</v>
      </c>
      <c r="C757" s="3">
        <v>170</v>
      </c>
      <c r="D757" s="3">
        <v>136</v>
      </c>
      <c r="E757" s="3">
        <v>136</v>
      </c>
      <c r="F757" s="2" t="s">
        <v>8</v>
      </c>
      <c r="G757">
        <f t="shared" si="11"/>
        <v>176.8</v>
      </c>
    </row>
    <row r="758" spans="1:7" x14ac:dyDescent="0.25">
      <c r="A758" s="2" t="s">
        <v>5912</v>
      </c>
      <c r="B758" s="2" t="s">
        <v>5913</v>
      </c>
      <c r="C758" s="3">
        <v>290</v>
      </c>
      <c r="D758" s="3">
        <v>232</v>
      </c>
      <c r="E758" s="3">
        <v>232</v>
      </c>
      <c r="F758" s="2" t="s">
        <v>8</v>
      </c>
      <c r="G758">
        <f t="shared" si="11"/>
        <v>301.60000000000002</v>
      </c>
    </row>
    <row r="759" spans="1:7" x14ac:dyDescent="0.25">
      <c r="A759" s="2" t="s">
        <v>5914</v>
      </c>
      <c r="B759" s="2" t="s">
        <v>5915</v>
      </c>
      <c r="C759" s="3">
        <v>330</v>
      </c>
      <c r="D759" s="3">
        <v>264</v>
      </c>
      <c r="E759" s="3">
        <v>264</v>
      </c>
      <c r="F759" s="2" t="s">
        <v>8</v>
      </c>
      <c r="G759">
        <f t="shared" si="11"/>
        <v>343.2</v>
      </c>
    </row>
    <row r="760" spans="1:7" x14ac:dyDescent="0.25">
      <c r="A760" s="2" t="s">
        <v>5916</v>
      </c>
      <c r="B760" s="2" t="s">
        <v>5917</v>
      </c>
      <c r="C760" s="3">
        <v>350</v>
      </c>
      <c r="D760" s="3">
        <v>280</v>
      </c>
      <c r="E760" s="3">
        <v>280</v>
      </c>
      <c r="F760" s="2" t="s">
        <v>8</v>
      </c>
      <c r="G760">
        <f t="shared" si="11"/>
        <v>364</v>
      </c>
    </row>
    <row r="761" spans="1:7" x14ac:dyDescent="0.25">
      <c r="A761" s="2" t="s">
        <v>5918</v>
      </c>
      <c r="B761" s="2" t="s">
        <v>5919</v>
      </c>
      <c r="C761" s="3">
        <v>390</v>
      </c>
      <c r="D761" s="3">
        <v>312</v>
      </c>
      <c r="E761" s="3">
        <v>312</v>
      </c>
      <c r="F761" s="2" t="s">
        <v>8</v>
      </c>
      <c r="G761">
        <f t="shared" si="11"/>
        <v>405.6</v>
      </c>
    </row>
    <row r="762" spans="1:7" x14ac:dyDescent="0.25">
      <c r="A762" s="2" t="s">
        <v>5920</v>
      </c>
      <c r="B762" s="2" t="s">
        <v>5921</v>
      </c>
      <c r="C762" s="3">
        <v>110</v>
      </c>
      <c r="D762" s="3">
        <v>88</v>
      </c>
      <c r="E762" s="3">
        <v>88</v>
      </c>
      <c r="F762" s="2" t="s">
        <v>8</v>
      </c>
      <c r="G762">
        <f t="shared" si="11"/>
        <v>114.4</v>
      </c>
    </row>
    <row r="763" spans="1:7" x14ac:dyDescent="0.25">
      <c r="A763" s="2" t="s">
        <v>5922</v>
      </c>
      <c r="B763" s="2" t="s">
        <v>5923</v>
      </c>
      <c r="C763" s="3">
        <v>160</v>
      </c>
      <c r="D763" s="3">
        <v>128</v>
      </c>
      <c r="E763" s="3">
        <v>128</v>
      </c>
      <c r="F763" s="2" t="s">
        <v>8</v>
      </c>
      <c r="G763">
        <f t="shared" si="11"/>
        <v>166.4</v>
      </c>
    </row>
    <row r="764" spans="1:7" x14ac:dyDescent="0.25">
      <c r="A764" s="2" t="s">
        <v>5924</v>
      </c>
      <c r="B764" s="2" t="s">
        <v>5925</v>
      </c>
      <c r="C764" s="3">
        <v>290</v>
      </c>
      <c r="D764" s="3">
        <v>232</v>
      </c>
      <c r="E764" s="3">
        <v>232</v>
      </c>
      <c r="F764" s="2" t="s">
        <v>8</v>
      </c>
      <c r="G764">
        <f t="shared" si="11"/>
        <v>301.60000000000002</v>
      </c>
    </row>
    <row r="765" spans="1:7" x14ac:dyDescent="0.25">
      <c r="A765" s="2" t="s">
        <v>5926</v>
      </c>
      <c r="B765" s="2" t="s">
        <v>5927</v>
      </c>
      <c r="C765" s="3">
        <v>330</v>
      </c>
      <c r="D765" s="3">
        <v>264</v>
      </c>
      <c r="E765" s="3">
        <v>264</v>
      </c>
      <c r="F765" s="2" t="s">
        <v>8</v>
      </c>
      <c r="G765">
        <f t="shared" si="11"/>
        <v>343.2</v>
      </c>
    </row>
    <row r="766" spans="1:7" x14ac:dyDescent="0.25">
      <c r="A766" s="2" t="s">
        <v>5928</v>
      </c>
      <c r="B766" s="2" t="s">
        <v>5929</v>
      </c>
      <c r="C766" s="3">
        <v>350</v>
      </c>
      <c r="D766" s="3">
        <v>280</v>
      </c>
      <c r="E766" s="3">
        <v>280</v>
      </c>
      <c r="F766" s="2" t="s">
        <v>8</v>
      </c>
      <c r="G766">
        <f t="shared" si="11"/>
        <v>364</v>
      </c>
    </row>
    <row r="767" spans="1:7" x14ac:dyDescent="0.25">
      <c r="A767" s="2" t="s">
        <v>5930</v>
      </c>
      <c r="B767" s="2" t="s">
        <v>5931</v>
      </c>
      <c r="C767" s="3">
        <v>320</v>
      </c>
      <c r="D767" s="3">
        <v>256</v>
      </c>
      <c r="E767" s="3">
        <v>256</v>
      </c>
      <c r="F767" s="2" t="s">
        <v>8</v>
      </c>
      <c r="G767">
        <f t="shared" si="11"/>
        <v>332.8</v>
      </c>
    </row>
    <row r="768" spans="1:7" x14ac:dyDescent="0.25">
      <c r="A768" s="2" t="s">
        <v>5932</v>
      </c>
      <c r="B768" s="2" t="s">
        <v>5933</v>
      </c>
      <c r="C768" s="3">
        <v>350</v>
      </c>
      <c r="D768" s="3">
        <v>280</v>
      </c>
      <c r="E768" s="3">
        <v>280</v>
      </c>
      <c r="F768" s="2" t="s">
        <v>8</v>
      </c>
      <c r="G768">
        <f t="shared" si="11"/>
        <v>364</v>
      </c>
    </row>
    <row r="769" spans="1:7" x14ac:dyDescent="0.25">
      <c r="A769" s="2" t="s">
        <v>5934</v>
      </c>
      <c r="B769" s="2" t="s">
        <v>5935</v>
      </c>
      <c r="C769" s="3">
        <v>280</v>
      </c>
      <c r="D769" s="3">
        <v>224</v>
      </c>
      <c r="E769" s="3">
        <v>224</v>
      </c>
      <c r="F769" s="2" t="s">
        <v>8</v>
      </c>
      <c r="G769">
        <f t="shared" si="11"/>
        <v>291.2</v>
      </c>
    </row>
    <row r="770" spans="1:7" x14ac:dyDescent="0.25">
      <c r="A770" s="2" t="s">
        <v>5936</v>
      </c>
      <c r="B770" s="2" t="s">
        <v>5937</v>
      </c>
      <c r="C770" s="3">
        <v>320</v>
      </c>
      <c r="D770" s="3">
        <v>256</v>
      </c>
      <c r="E770" s="3">
        <v>256</v>
      </c>
      <c r="F770" s="2" t="s">
        <v>8</v>
      </c>
      <c r="G770">
        <f t="shared" si="11"/>
        <v>332.8</v>
      </c>
    </row>
    <row r="771" spans="1:7" x14ac:dyDescent="0.25">
      <c r="A771" s="2" t="s">
        <v>5938</v>
      </c>
      <c r="B771" s="2" t="s">
        <v>5939</v>
      </c>
      <c r="C771" s="3">
        <v>350</v>
      </c>
      <c r="D771" s="3">
        <v>280</v>
      </c>
      <c r="E771" s="3">
        <v>280</v>
      </c>
      <c r="F771" s="2" t="s">
        <v>8</v>
      </c>
      <c r="G771">
        <f t="shared" ref="G771:G781" si="12">E771*1.3</f>
        <v>364</v>
      </c>
    </row>
    <row r="772" spans="1:7" x14ac:dyDescent="0.25">
      <c r="A772" s="2" t="s">
        <v>5940</v>
      </c>
      <c r="B772" s="2" t="s">
        <v>5941</v>
      </c>
      <c r="C772" s="3">
        <v>300</v>
      </c>
      <c r="D772" s="3">
        <v>240</v>
      </c>
      <c r="E772" s="3">
        <v>240</v>
      </c>
      <c r="F772" s="2" t="s">
        <v>8</v>
      </c>
      <c r="G772">
        <f t="shared" si="12"/>
        <v>312</v>
      </c>
    </row>
    <row r="773" spans="1:7" x14ac:dyDescent="0.25">
      <c r="A773" s="2" t="s">
        <v>5942</v>
      </c>
      <c r="B773" s="2" t="s">
        <v>5943</v>
      </c>
      <c r="C773" s="3">
        <v>280</v>
      </c>
      <c r="D773" s="3">
        <v>224</v>
      </c>
      <c r="E773" s="3">
        <v>224</v>
      </c>
      <c r="F773" s="2" t="s">
        <v>8</v>
      </c>
      <c r="G773">
        <f t="shared" si="12"/>
        <v>291.2</v>
      </c>
    </row>
    <row r="774" spans="1:7" x14ac:dyDescent="0.25">
      <c r="A774" s="2" t="s">
        <v>5944</v>
      </c>
      <c r="B774" s="2" t="s">
        <v>5945</v>
      </c>
      <c r="C774" s="3">
        <v>310</v>
      </c>
      <c r="D774" s="3">
        <v>248</v>
      </c>
      <c r="E774" s="3">
        <v>248</v>
      </c>
      <c r="F774" s="2" t="s">
        <v>8</v>
      </c>
      <c r="G774">
        <f t="shared" si="12"/>
        <v>322.40000000000003</v>
      </c>
    </row>
    <row r="775" spans="1:7" x14ac:dyDescent="0.25">
      <c r="A775" s="2" t="s">
        <v>5946</v>
      </c>
      <c r="B775" s="2" t="s">
        <v>5947</v>
      </c>
      <c r="C775" s="3">
        <v>360</v>
      </c>
      <c r="D775" s="3">
        <v>288</v>
      </c>
      <c r="E775" s="3">
        <v>288</v>
      </c>
      <c r="F775" s="2" t="s">
        <v>8</v>
      </c>
      <c r="G775">
        <f t="shared" si="12"/>
        <v>374.40000000000003</v>
      </c>
    </row>
    <row r="776" spans="1:7" x14ac:dyDescent="0.25">
      <c r="A776" s="2" t="s">
        <v>5948</v>
      </c>
      <c r="B776" s="2" t="s">
        <v>5949</v>
      </c>
      <c r="C776" s="3">
        <v>120</v>
      </c>
      <c r="D776" s="3">
        <v>96</v>
      </c>
      <c r="E776" s="3">
        <v>96</v>
      </c>
      <c r="F776" s="2" t="s">
        <v>8</v>
      </c>
      <c r="G776">
        <f t="shared" si="12"/>
        <v>124.80000000000001</v>
      </c>
    </row>
    <row r="777" spans="1:7" x14ac:dyDescent="0.25">
      <c r="A777" s="2" t="s">
        <v>5950</v>
      </c>
      <c r="B777" s="2" t="s">
        <v>5951</v>
      </c>
      <c r="C777" s="3">
        <v>160</v>
      </c>
      <c r="D777" s="3">
        <v>128</v>
      </c>
      <c r="E777" s="3">
        <v>128</v>
      </c>
      <c r="F777" s="2" t="s">
        <v>8</v>
      </c>
      <c r="G777">
        <f t="shared" si="12"/>
        <v>166.4</v>
      </c>
    </row>
    <row r="778" spans="1:7" x14ac:dyDescent="0.25">
      <c r="A778" s="2" t="s">
        <v>5952</v>
      </c>
      <c r="B778" s="2" t="s">
        <v>5953</v>
      </c>
      <c r="C778" s="3">
        <v>280</v>
      </c>
      <c r="D778" s="3">
        <v>238</v>
      </c>
      <c r="E778" s="3">
        <v>224</v>
      </c>
      <c r="F778" s="2" t="s">
        <v>8</v>
      </c>
      <c r="G778">
        <f t="shared" si="12"/>
        <v>291.2</v>
      </c>
    </row>
    <row r="779" spans="1:7" x14ac:dyDescent="0.25">
      <c r="A779" s="2" t="s">
        <v>5954</v>
      </c>
      <c r="B779" s="2" t="s">
        <v>5955</v>
      </c>
      <c r="C779" s="3">
        <v>300</v>
      </c>
      <c r="D779" s="3">
        <v>255</v>
      </c>
      <c r="E779" s="3">
        <v>240</v>
      </c>
      <c r="F779" s="2" t="s">
        <v>8</v>
      </c>
      <c r="G779">
        <f t="shared" si="12"/>
        <v>312</v>
      </c>
    </row>
    <row r="780" spans="1:7" x14ac:dyDescent="0.25">
      <c r="A780" s="2" t="s">
        <v>5956</v>
      </c>
      <c r="B780" s="2" t="s">
        <v>5957</v>
      </c>
      <c r="C780" s="3">
        <v>250</v>
      </c>
      <c r="D780" s="3">
        <v>200</v>
      </c>
      <c r="E780" s="3">
        <v>200</v>
      </c>
      <c r="F780" s="2" t="s">
        <v>8</v>
      </c>
      <c r="G780">
        <f t="shared" si="12"/>
        <v>260</v>
      </c>
    </row>
    <row r="781" spans="1:7" x14ac:dyDescent="0.25">
      <c r="A781" s="2" t="s">
        <v>5958</v>
      </c>
      <c r="B781" s="2" t="s">
        <v>5959</v>
      </c>
      <c r="C781" s="3">
        <v>220</v>
      </c>
      <c r="D781" s="3">
        <v>176</v>
      </c>
      <c r="E781" s="3">
        <v>176</v>
      </c>
      <c r="F781" s="2" t="s">
        <v>8</v>
      </c>
      <c r="G781">
        <f t="shared" si="12"/>
        <v>228.8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B0CD-9825-4FB3-ABA9-AF5466DE1DEF}">
  <dimension ref="A1:H70"/>
  <sheetViews>
    <sheetView topLeftCell="B1" workbookViewId="0">
      <selection activeCell="B30" sqref="A30:XFD30"/>
    </sheetView>
  </sheetViews>
  <sheetFormatPr defaultColWidth="8.85546875" defaultRowHeight="15" x14ac:dyDescent="0.25"/>
  <cols>
    <col min="1" max="1" width="18.5703125" hidden="1" customWidth="1"/>
    <col min="2" max="2" width="44.7109375" customWidth="1"/>
    <col min="3" max="5" width="14.140625" hidden="1" customWidth="1"/>
    <col min="6" max="6" width="22.7109375" hidden="1" customWidth="1"/>
    <col min="7" max="7" width="22.7109375" style="35" customWidth="1"/>
    <col min="8" max="8" width="14.7109375" hidden="1" customWidth="1"/>
  </cols>
  <sheetData>
    <row r="1" spans="1:8" x14ac:dyDescent="0.25">
      <c r="B1" s="32" t="s">
        <v>6170</v>
      </c>
    </row>
    <row r="2" spans="1:8" x14ac:dyDescent="0.25">
      <c r="B2" s="33" t="s">
        <v>6171</v>
      </c>
    </row>
    <row r="3" spans="1:8" x14ac:dyDescent="0.25">
      <c r="B3" s="32" t="s">
        <v>6172</v>
      </c>
    </row>
    <row r="4" spans="1:8" x14ac:dyDescent="0.25">
      <c r="B4" s="32" t="s">
        <v>6173</v>
      </c>
    </row>
    <row r="5" spans="1:8" s="14" customFormat="1" x14ac:dyDescent="0.25">
      <c r="A5" s="30" t="s">
        <v>0</v>
      </c>
      <c r="B5" s="29" t="s">
        <v>6174</v>
      </c>
      <c r="C5" s="30" t="s">
        <v>2</v>
      </c>
      <c r="D5" s="30" t="s">
        <v>3</v>
      </c>
      <c r="E5" s="30" t="s">
        <v>4</v>
      </c>
      <c r="F5" s="30" t="s">
        <v>5</v>
      </c>
      <c r="G5" s="37" t="s">
        <v>6168</v>
      </c>
      <c r="H5" s="31" t="s">
        <v>5960</v>
      </c>
    </row>
    <row r="6" spans="1:8" x14ac:dyDescent="0.25">
      <c r="A6" s="2" t="s">
        <v>1557</v>
      </c>
      <c r="B6" s="2" t="s">
        <v>1558</v>
      </c>
      <c r="C6" s="3">
        <v>8</v>
      </c>
      <c r="D6" s="3">
        <v>6</v>
      </c>
      <c r="E6" s="3">
        <v>5.5</v>
      </c>
      <c r="F6" s="2">
        <f>E6*1.63</f>
        <v>8.9649999999999999</v>
      </c>
      <c r="G6" s="38">
        <f>MROUND(F6, 0.05)</f>
        <v>8.9500000000000011</v>
      </c>
      <c r="H6">
        <f>+E6*1.3</f>
        <v>7.15</v>
      </c>
    </row>
    <row r="7" spans="1:8" x14ac:dyDescent="0.25">
      <c r="A7" s="2" t="s">
        <v>1559</v>
      </c>
      <c r="B7" s="2" t="s">
        <v>1560</v>
      </c>
      <c r="C7" s="3">
        <v>10</v>
      </c>
      <c r="D7" s="3">
        <v>8</v>
      </c>
      <c r="E7" s="3">
        <v>7.5</v>
      </c>
      <c r="F7" s="2">
        <f t="shared" ref="F7:F70" si="0">E7*1.63</f>
        <v>12.225</v>
      </c>
      <c r="G7" s="38">
        <f t="shared" ref="G7:G70" si="1">MROUND(F7, 0.05)</f>
        <v>12.200000000000001</v>
      </c>
      <c r="H7">
        <f t="shared" ref="H7:H70" si="2">+E7*1.3</f>
        <v>9.75</v>
      </c>
    </row>
    <row r="8" spans="1:8" x14ac:dyDescent="0.25">
      <c r="A8" s="2" t="s">
        <v>1561</v>
      </c>
      <c r="B8" s="2" t="s">
        <v>1562</v>
      </c>
      <c r="C8" s="3">
        <v>16</v>
      </c>
      <c r="D8" s="3">
        <v>12</v>
      </c>
      <c r="E8" s="3">
        <v>12</v>
      </c>
      <c r="F8" s="2">
        <f t="shared" si="0"/>
        <v>19.559999999999999</v>
      </c>
      <c r="G8" s="38">
        <f t="shared" si="1"/>
        <v>19.55</v>
      </c>
      <c r="H8">
        <f t="shared" si="2"/>
        <v>15.600000000000001</v>
      </c>
    </row>
    <row r="9" spans="1:8" x14ac:dyDescent="0.25">
      <c r="A9" s="2" t="s">
        <v>1563</v>
      </c>
      <c r="B9" s="2" t="s">
        <v>1564</v>
      </c>
      <c r="C9" s="3">
        <v>13</v>
      </c>
      <c r="D9" s="3">
        <v>10</v>
      </c>
      <c r="E9" s="3">
        <v>10</v>
      </c>
      <c r="F9" s="2">
        <f t="shared" si="0"/>
        <v>16.299999999999997</v>
      </c>
      <c r="G9" s="38">
        <f t="shared" si="1"/>
        <v>16.3</v>
      </c>
      <c r="H9">
        <f t="shared" si="2"/>
        <v>13</v>
      </c>
    </row>
    <row r="10" spans="1:8" x14ac:dyDescent="0.25">
      <c r="A10" s="2" t="s">
        <v>1565</v>
      </c>
      <c r="B10" s="2" t="s">
        <v>1566</v>
      </c>
      <c r="C10" s="3">
        <v>13</v>
      </c>
      <c r="D10" s="3">
        <v>10</v>
      </c>
      <c r="E10" s="3">
        <v>10</v>
      </c>
      <c r="F10" s="2">
        <f t="shared" si="0"/>
        <v>16.299999999999997</v>
      </c>
      <c r="G10" s="38">
        <f t="shared" si="1"/>
        <v>16.3</v>
      </c>
      <c r="H10">
        <f t="shared" si="2"/>
        <v>13</v>
      </c>
    </row>
    <row r="11" spans="1:8" x14ac:dyDescent="0.25">
      <c r="A11" s="2" t="s">
        <v>1567</v>
      </c>
      <c r="B11" s="2" t="s">
        <v>1568</v>
      </c>
      <c r="C11" s="3">
        <v>10</v>
      </c>
      <c r="D11" s="3">
        <v>8</v>
      </c>
      <c r="E11" s="3">
        <v>7.5</v>
      </c>
      <c r="F11" s="2">
        <f t="shared" si="0"/>
        <v>12.225</v>
      </c>
      <c r="G11" s="38">
        <f t="shared" si="1"/>
        <v>12.200000000000001</v>
      </c>
      <c r="H11">
        <f t="shared" si="2"/>
        <v>9.75</v>
      </c>
    </row>
    <row r="12" spans="1:8" x14ac:dyDescent="0.25">
      <c r="A12" s="2" t="s">
        <v>1569</v>
      </c>
      <c r="B12" s="2" t="s">
        <v>1570</v>
      </c>
      <c r="C12" s="3">
        <v>10</v>
      </c>
      <c r="D12" s="3">
        <v>8</v>
      </c>
      <c r="E12" s="3">
        <v>8</v>
      </c>
      <c r="F12" s="2">
        <f t="shared" si="0"/>
        <v>13.04</v>
      </c>
      <c r="G12" s="38">
        <f t="shared" si="1"/>
        <v>13.05</v>
      </c>
      <c r="H12">
        <f t="shared" si="2"/>
        <v>10.4</v>
      </c>
    </row>
    <row r="13" spans="1:8" x14ac:dyDescent="0.25">
      <c r="A13" s="2" t="s">
        <v>1571</v>
      </c>
      <c r="B13" s="2" t="s">
        <v>1572</v>
      </c>
      <c r="C13" s="3">
        <v>10</v>
      </c>
      <c r="D13" s="3">
        <v>8</v>
      </c>
      <c r="E13" s="3">
        <v>7.5</v>
      </c>
      <c r="F13" s="2">
        <f t="shared" si="0"/>
        <v>12.225</v>
      </c>
      <c r="G13" s="38">
        <f t="shared" si="1"/>
        <v>12.200000000000001</v>
      </c>
      <c r="H13">
        <f t="shared" si="2"/>
        <v>9.75</v>
      </c>
    </row>
    <row r="14" spans="1:8" x14ac:dyDescent="0.25">
      <c r="A14" s="2" t="s">
        <v>1573</v>
      </c>
      <c r="B14" s="2" t="s">
        <v>1574</v>
      </c>
      <c r="C14" s="3">
        <v>8</v>
      </c>
      <c r="D14" s="3">
        <v>6</v>
      </c>
      <c r="E14" s="3">
        <v>5.5</v>
      </c>
      <c r="F14" s="2">
        <f t="shared" si="0"/>
        <v>8.9649999999999999</v>
      </c>
      <c r="G14" s="38">
        <f t="shared" si="1"/>
        <v>8.9500000000000011</v>
      </c>
      <c r="H14">
        <f t="shared" si="2"/>
        <v>7.15</v>
      </c>
    </row>
    <row r="15" spans="1:8" x14ac:dyDescent="0.25">
      <c r="A15" s="2" t="s">
        <v>1575</v>
      </c>
      <c r="B15" s="2" t="s">
        <v>1576</v>
      </c>
      <c r="C15" s="3">
        <v>8</v>
      </c>
      <c r="D15" s="3">
        <v>6</v>
      </c>
      <c r="E15" s="3">
        <v>5.5</v>
      </c>
      <c r="F15" s="2">
        <f t="shared" si="0"/>
        <v>8.9649999999999999</v>
      </c>
      <c r="G15" s="38">
        <f t="shared" si="1"/>
        <v>8.9500000000000011</v>
      </c>
      <c r="H15">
        <f t="shared" si="2"/>
        <v>7.15</v>
      </c>
    </row>
    <row r="16" spans="1:8" s="14" customFormat="1" x14ac:dyDescent="0.25">
      <c r="A16" s="12" t="s">
        <v>1577</v>
      </c>
      <c r="B16" s="12" t="s">
        <v>1578</v>
      </c>
      <c r="C16" s="13">
        <v>8</v>
      </c>
      <c r="D16" s="13">
        <v>6</v>
      </c>
      <c r="E16" s="13">
        <v>5.5</v>
      </c>
      <c r="F16" s="12">
        <f t="shared" si="0"/>
        <v>8.9649999999999999</v>
      </c>
      <c r="G16" s="39">
        <f t="shared" si="1"/>
        <v>8.9500000000000011</v>
      </c>
      <c r="H16" s="14">
        <f t="shared" si="2"/>
        <v>7.15</v>
      </c>
    </row>
    <row r="17" spans="1:8" x14ac:dyDescent="0.25">
      <c r="A17" s="2" t="s">
        <v>1579</v>
      </c>
      <c r="B17" s="2" t="s">
        <v>1580</v>
      </c>
      <c r="C17" s="3">
        <v>15</v>
      </c>
      <c r="D17" s="3">
        <v>12</v>
      </c>
      <c r="E17" s="3">
        <v>11</v>
      </c>
      <c r="F17" s="2">
        <f t="shared" si="0"/>
        <v>17.93</v>
      </c>
      <c r="G17" s="38">
        <f t="shared" si="1"/>
        <v>17.95</v>
      </c>
      <c r="H17">
        <f t="shared" si="2"/>
        <v>14.3</v>
      </c>
    </row>
    <row r="18" spans="1:8" x14ac:dyDescent="0.25">
      <c r="A18" s="2" t="s">
        <v>1581</v>
      </c>
      <c r="B18" s="2" t="s">
        <v>1582</v>
      </c>
      <c r="C18" s="3">
        <v>20</v>
      </c>
      <c r="D18" s="3">
        <v>16</v>
      </c>
      <c r="E18" s="3">
        <v>15</v>
      </c>
      <c r="F18" s="2">
        <f t="shared" si="0"/>
        <v>24.45</v>
      </c>
      <c r="G18" s="38">
        <f t="shared" si="1"/>
        <v>24.450000000000003</v>
      </c>
      <c r="H18">
        <f t="shared" si="2"/>
        <v>19.5</v>
      </c>
    </row>
    <row r="19" spans="1:8" x14ac:dyDescent="0.25">
      <c r="A19" s="2" t="s">
        <v>1583</v>
      </c>
      <c r="B19" s="2" t="s">
        <v>1584</v>
      </c>
      <c r="C19" s="3">
        <v>8</v>
      </c>
      <c r="D19" s="3">
        <v>6</v>
      </c>
      <c r="E19" s="3">
        <v>5.5</v>
      </c>
      <c r="F19" s="2">
        <f t="shared" si="0"/>
        <v>8.9649999999999999</v>
      </c>
      <c r="G19" s="38">
        <f t="shared" si="1"/>
        <v>8.9500000000000011</v>
      </c>
      <c r="H19">
        <f t="shared" si="2"/>
        <v>7.15</v>
      </c>
    </row>
    <row r="20" spans="1:8" x14ac:dyDescent="0.25">
      <c r="A20" s="2" t="s">
        <v>1585</v>
      </c>
      <c r="B20" s="2" t="s">
        <v>1586</v>
      </c>
      <c r="C20" s="3">
        <v>8</v>
      </c>
      <c r="D20" s="3">
        <v>6</v>
      </c>
      <c r="E20" s="3">
        <v>5.5</v>
      </c>
      <c r="F20" s="2">
        <f t="shared" si="0"/>
        <v>8.9649999999999999</v>
      </c>
      <c r="G20" s="38">
        <f t="shared" si="1"/>
        <v>8.9500000000000011</v>
      </c>
      <c r="H20">
        <f t="shared" si="2"/>
        <v>7.15</v>
      </c>
    </row>
    <row r="21" spans="1:8" x14ac:dyDescent="0.25">
      <c r="A21" s="2" t="s">
        <v>1587</v>
      </c>
      <c r="B21" s="2" t="s">
        <v>1588</v>
      </c>
      <c r="C21" s="3">
        <v>10</v>
      </c>
      <c r="D21" s="3">
        <v>8</v>
      </c>
      <c r="E21" s="3">
        <v>7.5</v>
      </c>
      <c r="F21" s="2">
        <f t="shared" si="0"/>
        <v>12.225</v>
      </c>
      <c r="G21" s="38">
        <f t="shared" si="1"/>
        <v>12.200000000000001</v>
      </c>
      <c r="H21">
        <f t="shared" si="2"/>
        <v>9.75</v>
      </c>
    </row>
    <row r="22" spans="1:8" x14ac:dyDescent="0.25">
      <c r="A22" s="2" t="s">
        <v>1589</v>
      </c>
      <c r="B22" s="2" t="s">
        <v>1590</v>
      </c>
      <c r="C22" s="3">
        <v>8</v>
      </c>
      <c r="D22" s="3">
        <v>6</v>
      </c>
      <c r="E22" s="3">
        <v>5.5</v>
      </c>
      <c r="F22" s="2">
        <f t="shared" si="0"/>
        <v>8.9649999999999999</v>
      </c>
      <c r="G22" s="38">
        <f t="shared" si="1"/>
        <v>8.9500000000000011</v>
      </c>
      <c r="H22">
        <f t="shared" si="2"/>
        <v>7.15</v>
      </c>
    </row>
    <row r="23" spans="1:8" x14ac:dyDescent="0.25">
      <c r="A23" s="2" t="s">
        <v>1591</v>
      </c>
      <c r="B23" s="2" t="s">
        <v>1592</v>
      </c>
      <c r="C23" s="3">
        <v>9</v>
      </c>
      <c r="D23" s="3">
        <v>7</v>
      </c>
      <c r="E23" s="3">
        <v>6.5</v>
      </c>
      <c r="F23" s="2">
        <f t="shared" si="0"/>
        <v>10.594999999999999</v>
      </c>
      <c r="G23" s="38">
        <f t="shared" si="1"/>
        <v>10.600000000000001</v>
      </c>
      <c r="H23">
        <f t="shared" si="2"/>
        <v>8.4500000000000011</v>
      </c>
    </row>
    <row r="24" spans="1:8" x14ac:dyDescent="0.25">
      <c r="A24" s="2" t="s">
        <v>1593</v>
      </c>
      <c r="B24" s="2" t="s">
        <v>1594</v>
      </c>
      <c r="C24" s="3">
        <v>9</v>
      </c>
      <c r="D24" s="3">
        <v>7</v>
      </c>
      <c r="E24" s="3">
        <v>6.5</v>
      </c>
      <c r="F24" s="2">
        <f t="shared" si="0"/>
        <v>10.594999999999999</v>
      </c>
      <c r="G24" s="38">
        <f t="shared" si="1"/>
        <v>10.600000000000001</v>
      </c>
      <c r="H24">
        <f t="shared" si="2"/>
        <v>8.4500000000000011</v>
      </c>
    </row>
    <row r="25" spans="1:8" x14ac:dyDescent="0.25">
      <c r="A25" s="2" t="s">
        <v>1595</v>
      </c>
      <c r="B25" s="2" t="s">
        <v>1596</v>
      </c>
      <c r="C25" s="3">
        <v>9</v>
      </c>
      <c r="D25" s="3">
        <v>7</v>
      </c>
      <c r="E25" s="3">
        <v>6.5</v>
      </c>
      <c r="F25" s="2">
        <f t="shared" si="0"/>
        <v>10.594999999999999</v>
      </c>
      <c r="G25" s="38">
        <f t="shared" si="1"/>
        <v>10.600000000000001</v>
      </c>
      <c r="H25">
        <f t="shared" si="2"/>
        <v>8.4500000000000011</v>
      </c>
    </row>
    <row r="26" spans="1:8" x14ac:dyDescent="0.25">
      <c r="A26" s="2" t="s">
        <v>1597</v>
      </c>
      <c r="B26" s="2" t="s">
        <v>1598</v>
      </c>
      <c r="C26" s="3">
        <v>8</v>
      </c>
      <c r="D26" s="3">
        <v>6</v>
      </c>
      <c r="E26" s="3">
        <v>5.5</v>
      </c>
      <c r="F26" s="2">
        <f t="shared" si="0"/>
        <v>8.9649999999999999</v>
      </c>
      <c r="G26" s="38">
        <f t="shared" si="1"/>
        <v>8.9500000000000011</v>
      </c>
      <c r="H26">
        <f t="shared" si="2"/>
        <v>7.15</v>
      </c>
    </row>
    <row r="27" spans="1:8" x14ac:dyDescent="0.25">
      <c r="A27" s="2" t="s">
        <v>1599</v>
      </c>
      <c r="B27" s="2" t="s">
        <v>1600</v>
      </c>
      <c r="C27" s="3">
        <v>8</v>
      </c>
      <c r="D27" s="3">
        <v>6.5</v>
      </c>
      <c r="E27" s="3">
        <v>6</v>
      </c>
      <c r="F27" s="2">
        <f t="shared" si="0"/>
        <v>9.7799999999999994</v>
      </c>
      <c r="G27" s="38">
        <f t="shared" si="1"/>
        <v>9.8000000000000007</v>
      </c>
      <c r="H27">
        <f t="shared" si="2"/>
        <v>7.8000000000000007</v>
      </c>
    </row>
    <row r="28" spans="1:8" x14ac:dyDescent="0.25">
      <c r="A28" s="2" t="s">
        <v>1601</v>
      </c>
      <c r="B28" s="2" t="s">
        <v>1602</v>
      </c>
      <c r="C28" s="3">
        <v>9</v>
      </c>
      <c r="D28" s="3">
        <v>7</v>
      </c>
      <c r="E28" s="3">
        <v>6.5</v>
      </c>
      <c r="F28" s="2">
        <f t="shared" si="0"/>
        <v>10.594999999999999</v>
      </c>
      <c r="G28" s="38">
        <f t="shared" si="1"/>
        <v>10.600000000000001</v>
      </c>
      <c r="H28">
        <f t="shared" si="2"/>
        <v>8.4500000000000011</v>
      </c>
    </row>
    <row r="29" spans="1:8" x14ac:dyDescent="0.25">
      <c r="A29" s="2" t="s">
        <v>1603</v>
      </c>
      <c r="B29" s="2" t="s">
        <v>1604</v>
      </c>
      <c r="C29" s="3">
        <v>9</v>
      </c>
      <c r="D29" s="3">
        <v>7</v>
      </c>
      <c r="E29" s="3">
        <v>6.5</v>
      </c>
      <c r="F29" s="2">
        <f t="shared" si="0"/>
        <v>10.594999999999999</v>
      </c>
      <c r="G29" s="38">
        <f t="shared" si="1"/>
        <v>10.600000000000001</v>
      </c>
      <c r="H29">
        <f t="shared" si="2"/>
        <v>8.4500000000000011</v>
      </c>
    </row>
    <row r="30" spans="1:8" s="14" customFormat="1" x14ac:dyDescent="0.25">
      <c r="A30" s="12" t="s">
        <v>1605</v>
      </c>
      <c r="B30" s="12" t="s">
        <v>1606</v>
      </c>
      <c r="C30" s="13">
        <v>8</v>
      </c>
      <c r="D30" s="13">
        <v>6</v>
      </c>
      <c r="E30" s="13">
        <v>5.5</v>
      </c>
      <c r="F30" s="12">
        <f t="shared" si="0"/>
        <v>8.9649999999999999</v>
      </c>
      <c r="G30" s="39">
        <f t="shared" si="1"/>
        <v>8.9500000000000011</v>
      </c>
      <c r="H30" s="14">
        <f t="shared" si="2"/>
        <v>7.15</v>
      </c>
    </row>
    <row r="31" spans="1:8" x14ac:dyDescent="0.25">
      <c r="A31" s="2" t="s">
        <v>1607</v>
      </c>
      <c r="B31" s="2" t="s">
        <v>1608</v>
      </c>
      <c r="C31" s="3">
        <v>11</v>
      </c>
      <c r="D31" s="3">
        <v>9</v>
      </c>
      <c r="E31" s="3">
        <v>8.5</v>
      </c>
      <c r="F31" s="2">
        <f t="shared" si="0"/>
        <v>13.854999999999999</v>
      </c>
      <c r="G31" s="38">
        <f t="shared" si="1"/>
        <v>13.850000000000001</v>
      </c>
      <c r="H31">
        <f t="shared" si="2"/>
        <v>11.05</v>
      </c>
    </row>
    <row r="32" spans="1:8" x14ac:dyDescent="0.25">
      <c r="A32" s="2" t="s">
        <v>1609</v>
      </c>
      <c r="B32" s="2" t="s">
        <v>1610</v>
      </c>
      <c r="C32" s="3">
        <v>11</v>
      </c>
      <c r="D32" s="3">
        <v>9</v>
      </c>
      <c r="E32" s="3">
        <v>8.5</v>
      </c>
      <c r="F32" s="2">
        <f t="shared" si="0"/>
        <v>13.854999999999999</v>
      </c>
      <c r="G32" s="38">
        <f t="shared" si="1"/>
        <v>13.850000000000001</v>
      </c>
      <c r="H32">
        <f t="shared" si="2"/>
        <v>11.05</v>
      </c>
    </row>
    <row r="33" spans="1:8" x14ac:dyDescent="0.25">
      <c r="A33" s="2" t="s">
        <v>1611</v>
      </c>
      <c r="B33" s="2" t="s">
        <v>1612</v>
      </c>
      <c r="C33" s="3">
        <v>9</v>
      </c>
      <c r="D33" s="3">
        <v>7</v>
      </c>
      <c r="E33" s="3">
        <v>6.5</v>
      </c>
      <c r="F33" s="2">
        <f t="shared" si="0"/>
        <v>10.594999999999999</v>
      </c>
      <c r="G33" s="38">
        <f t="shared" si="1"/>
        <v>10.600000000000001</v>
      </c>
      <c r="H33">
        <f t="shared" si="2"/>
        <v>8.4500000000000011</v>
      </c>
    </row>
    <row r="34" spans="1:8" x14ac:dyDescent="0.25">
      <c r="A34" s="2" t="s">
        <v>1613</v>
      </c>
      <c r="B34" s="2" t="s">
        <v>1614</v>
      </c>
      <c r="C34" s="3">
        <v>9</v>
      </c>
      <c r="D34" s="3">
        <v>7</v>
      </c>
      <c r="E34" s="3">
        <v>6.5</v>
      </c>
      <c r="F34" s="2">
        <f t="shared" si="0"/>
        <v>10.594999999999999</v>
      </c>
      <c r="G34" s="38">
        <f t="shared" si="1"/>
        <v>10.600000000000001</v>
      </c>
      <c r="H34">
        <f t="shared" si="2"/>
        <v>8.4500000000000011</v>
      </c>
    </row>
    <row r="35" spans="1:8" x14ac:dyDescent="0.25">
      <c r="A35" s="2" t="s">
        <v>1615</v>
      </c>
      <c r="B35" s="2" t="s">
        <v>1616</v>
      </c>
      <c r="C35" s="3">
        <v>9</v>
      </c>
      <c r="D35" s="3">
        <v>7</v>
      </c>
      <c r="E35" s="3">
        <v>6.5</v>
      </c>
      <c r="F35" s="2">
        <f t="shared" si="0"/>
        <v>10.594999999999999</v>
      </c>
      <c r="G35" s="38">
        <f t="shared" si="1"/>
        <v>10.600000000000001</v>
      </c>
      <c r="H35">
        <f t="shared" si="2"/>
        <v>8.4500000000000011</v>
      </c>
    </row>
    <row r="36" spans="1:8" x14ac:dyDescent="0.25">
      <c r="A36" s="2" t="s">
        <v>1617</v>
      </c>
      <c r="B36" s="2" t="s">
        <v>1618</v>
      </c>
      <c r="C36" s="3">
        <v>11</v>
      </c>
      <c r="D36" s="3">
        <v>9</v>
      </c>
      <c r="E36" s="3">
        <v>8.5</v>
      </c>
      <c r="F36" s="2">
        <f t="shared" si="0"/>
        <v>13.854999999999999</v>
      </c>
      <c r="G36" s="38">
        <f t="shared" si="1"/>
        <v>13.850000000000001</v>
      </c>
      <c r="H36">
        <f t="shared" si="2"/>
        <v>11.05</v>
      </c>
    </row>
    <row r="37" spans="1:8" x14ac:dyDescent="0.25">
      <c r="A37" s="2" t="s">
        <v>1619</v>
      </c>
      <c r="B37" s="2" t="s">
        <v>1620</v>
      </c>
      <c r="C37" s="3">
        <v>9</v>
      </c>
      <c r="D37" s="3">
        <v>7</v>
      </c>
      <c r="E37" s="3">
        <v>6.5</v>
      </c>
      <c r="F37" s="2">
        <f t="shared" si="0"/>
        <v>10.594999999999999</v>
      </c>
      <c r="G37" s="38">
        <f t="shared" si="1"/>
        <v>10.600000000000001</v>
      </c>
      <c r="H37">
        <f t="shared" si="2"/>
        <v>8.4500000000000011</v>
      </c>
    </row>
    <row r="38" spans="1:8" x14ac:dyDescent="0.25">
      <c r="A38" s="2" t="s">
        <v>1621</v>
      </c>
      <c r="B38" s="2" t="s">
        <v>1622</v>
      </c>
      <c r="C38" s="3">
        <v>10</v>
      </c>
      <c r="D38" s="3">
        <v>8</v>
      </c>
      <c r="E38" s="3">
        <v>7.5</v>
      </c>
      <c r="F38" s="2">
        <f t="shared" si="0"/>
        <v>12.225</v>
      </c>
      <c r="G38" s="38">
        <f t="shared" si="1"/>
        <v>12.200000000000001</v>
      </c>
      <c r="H38">
        <f t="shared" si="2"/>
        <v>9.75</v>
      </c>
    </row>
    <row r="39" spans="1:8" x14ac:dyDescent="0.25">
      <c r="A39" s="2" t="s">
        <v>1623</v>
      </c>
      <c r="B39" s="2" t="s">
        <v>1624</v>
      </c>
      <c r="C39" s="3">
        <v>22</v>
      </c>
      <c r="D39" s="3">
        <v>17</v>
      </c>
      <c r="E39" s="3">
        <v>16</v>
      </c>
      <c r="F39" s="2">
        <f t="shared" si="0"/>
        <v>26.08</v>
      </c>
      <c r="G39" s="38">
        <f t="shared" si="1"/>
        <v>26.1</v>
      </c>
      <c r="H39">
        <f t="shared" si="2"/>
        <v>20.8</v>
      </c>
    </row>
    <row r="40" spans="1:8" s="14" customFormat="1" x14ac:dyDescent="0.25">
      <c r="A40" s="12" t="s">
        <v>1625</v>
      </c>
      <c r="B40" s="12" t="s">
        <v>1626</v>
      </c>
      <c r="C40" s="13">
        <v>8</v>
      </c>
      <c r="D40" s="13">
        <v>6.5</v>
      </c>
      <c r="E40" s="13">
        <v>6</v>
      </c>
      <c r="F40" s="12">
        <f t="shared" si="0"/>
        <v>9.7799999999999994</v>
      </c>
      <c r="G40" s="39">
        <f t="shared" si="1"/>
        <v>9.8000000000000007</v>
      </c>
      <c r="H40" s="14">
        <f t="shared" si="2"/>
        <v>7.8000000000000007</v>
      </c>
    </row>
    <row r="41" spans="1:8" x14ac:dyDescent="0.25">
      <c r="A41" s="2" t="s">
        <v>1627</v>
      </c>
      <c r="B41" s="2" t="s">
        <v>1628</v>
      </c>
      <c r="C41" s="3">
        <v>15</v>
      </c>
      <c r="D41" s="3">
        <v>12</v>
      </c>
      <c r="E41" s="3">
        <v>11</v>
      </c>
      <c r="F41" s="2">
        <f t="shared" si="0"/>
        <v>17.93</v>
      </c>
      <c r="G41" s="38">
        <f t="shared" si="1"/>
        <v>17.95</v>
      </c>
      <c r="H41">
        <f t="shared" si="2"/>
        <v>14.3</v>
      </c>
    </row>
    <row r="42" spans="1:8" x14ac:dyDescent="0.25">
      <c r="A42" s="2" t="s">
        <v>1629</v>
      </c>
      <c r="B42" s="2" t="s">
        <v>1630</v>
      </c>
      <c r="C42" s="3">
        <v>20</v>
      </c>
      <c r="D42" s="3">
        <v>16</v>
      </c>
      <c r="E42" s="3">
        <v>16</v>
      </c>
      <c r="F42" s="2">
        <f t="shared" si="0"/>
        <v>26.08</v>
      </c>
      <c r="G42" s="38">
        <f t="shared" si="1"/>
        <v>26.1</v>
      </c>
      <c r="H42">
        <f t="shared" si="2"/>
        <v>20.8</v>
      </c>
    </row>
    <row r="43" spans="1:8" x14ac:dyDescent="0.25">
      <c r="A43" s="2" t="s">
        <v>1631</v>
      </c>
      <c r="B43" s="2" t="s">
        <v>1632</v>
      </c>
      <c r="C43" s="3">
        <v>10</v>
      </c>
      <c r="D43" s="3">
        <v>8</v>
      </c>
      <c r="E43" s="3">
        <v>7.5</v>
      </c>
      <c r="F43" s="2">
        <f t="shared" si="0"/>
        <v>12.225</v>
      </c>
      <c r="G43" s="38">
        <f t="shared" si="1"/>
        <v>12.200000000000001</v>
      </c>
      <c r="H43">
        <f t="shared" si="2"/>
        <v>9.75</v>
      </c>
    </row>
    <row r="44" spans="1:8" x14ac:dyDescent="0.25">
      <c r="A44" s="2" t="s">
        <v>1633</v>
      </c>
      <c r="B44" s="2" t="s">
        <v>1634</v>
      </c>
      <c r="C44" s="3">
        <v>11</v>
      </c>
      <c r="D44" s="3">
        <v>9</v>
      </c>
      <c r="E44" s="3">
        <v>8.5</v>
      </c>
      <c r="F44" s="2">
        <f t="shared" si="0"/>
        <v>13.854999999999999</v>
      </c>
      <c r="G44" s="38">
        <f t="shared" si="1"/>
        <v>13.850000000000001</v>
      </c>
      <c r="H44">
        <f t="shared" si="2"/>
        <v>11.05</v>
      </c>
    </row>
    <row r="45" spans="1:8" x14ac:dyDescent="0.25">
      <c r="A45" s="2" t="s">
        <v>1635</v>
      </c>
      <c r="B45" s="2" t="s">
        <v>1636</v>
      </c>
      <c r="C45" s="3">
        <v>22</v>
      </c>
      <c r="D45" s="3">
        <v>17</v>
      </c>
      <c r="E45" s="3">
        <v>17</v>
      </c>
      <c r="F45" s="2">
        <f t="shared" si="0"/>
        <v>27.709999999999997</v>
      </c>
      <c r="G45" s="38">
        <f t="shared" si="1"/>
        <v>27.700000000000003</v>
      </c>
      <c r="H45">
        <f t="shared" si="2"/>
        <v>22.1</v>
      </c>
    </row>
    <row r="46" spans="1:8" x14ac:dyDescent="0.25">
      <c r="A46" s="2" t="s">
        <v>1637</v>
      </c>
      <c r="B46" s="2" t="s">
        <v>1638</v>
      </c>
      <c r="C46" s="3">
        <v>9</v>
      </c>
      <c r="D46" s="3">
        <v>7</v>
      </c>
      <c r="E46" s="3">
        <v>6.5</v>
      </c>
      <c r="F46" s="2">
        <f t="shared" si="0"/>
        <v>10.594999999999999</v>
      </c>
      <c r="G46" s="38">
        <f t="shared" si="1"/>
        <v>10.600000000000001</v>
      </c>
      <c r="H46">
        <f t="shared" si="2"/>
        <v>8.4500000000000011</v>
      </c>
    </row>
    <row r="47" spans="1:8" x14ac:dyDescent="0.25">
      <c r="A47" s="2" t="s">
        <v>1639</v>
      </c>
      <c r="B47" s="2" t="s">
        <v>1640</v>
      </c>
      <c r="C47" s="3">
        <v>12</v>
      </c>
      <c r="D47" s="3">
        <v>9</v>
      </c>
      <c r="E47" s="3">
        <v>8.5</v>
      </c>
      <c r="F47" s="2">
        <f t="shared" si="0"/>
        <v>13.854999999999999</v>
      </c>
      <c r="G47" s="38">
        <f t="shared" si="1"/>
        <v>13.850000000000001</v>
      </c>
      <c r="H47">
        <f t="shared" si="2"/>
        <v>11.05</v>
      </c>
    </row>
    <row r="48" spans="1:8" x14ac:dyDescent="0.25">
      <c r="A48" s="2" t="s">
        <v>1641</v>
      </c>
      <c r="B48" s="2" t="s">
        <v>1642</v>
      </c>
      <c r="C48" s="3">
        <v>12</v>
      </c>
      <c r="D48" s="3">
        <v>10</v>
      </c>
      <c r="E48" s="3">
        <v>9.5</v>
      </c>
      <c r="F48" s="2">
        <f t="shared" si="0"/>
        <v>15.484999999999999</v>
      </c>
      <c r="G48" s="38">
        <f t="shared" si="1"/>
        <v>15.5</v>
      </c>
      <c r="H48">
        <f t="shared" si="2"/>
        <v>12.35</v>
      </c>
    </row>
    <row r="49" spans="1:8" x14ac:dyDescent="0.25">
      <c r="A49" s="2" t="s">
        <v>1643</v>
      </c>
      <c r="B49" s="2" t="s">
        <v>1644</v>
      </c>
      <c r="C49" s="3">
        <v>9</v>
      </c>
      <c r="D49" s="3">
        <v>7</v>
      </c>
      <c r="E49" s="3">
        <v>6.5</v>
      </c>
      <c r="F49" s="2">
        <f t="shared" si="0"/>
        <v>10.594999999999999</v>
      </c>
      <c r="G49" s="38">
        <f t="shared" si="1"/>
        <v>10.600000000000001</v>
      </c>
      <c r="H49">
        <f t="shared" si="2"/>
        <v>8.4500000000000011</v>
      </c>
    </row>
    <row r="50" spans="1:8" s="14" customFormat="1" x14ac:dyDescent="0.25">
      <c r="A50" s="12" t="s">
        <v>1645</v>
      </c>
      <c r="B50" s="12" t="s">
        <v>1646</v>
      </c>
      <c r="C50" s="13">
        <v>9</v>
      </c>
      <c r="D50" s="13">
        <v>7</v>
      </c>
      <c r="E50" s="13">
        <v>6.5</v>
      </c>
      <c r="F50" s="12">
        <f t="shared" si="0"/>
        <v>10.594999999999999</v>
      </c>
      <c r="G50" s="39">
        <f t="shared" si="1"/>
        <v>10.600000000000001</v>
      </c>
      <c r="H50" s="14">
        <f t="shared" si="2"/>
        <v>8.4500000000000011</v>
      </c>
    </row>
    <row r="51" spans="1:8" x14ac:dyDescent="0.25">
      <c r="A51" s="2" t="s">
        <v>1647</v>
      </c>
      <c r="B51" s="2" t="s">
        <v>1648</v>
      </c>
      <c r="C51" s="3">
        <v>10</v>
      </c>
      <c r="D51" s="3">
        <v>8</v>
      </c>
      <c r="E51" s="3">
        <v>7.5</v>
      </c>
      <c r="F51" s="2">
        <f t="shared" si="0"/>
        <v>12.225</v>
      </c>
      <c r="G51" s="38">
        <f t="shared" si="1"/>
        <v>12.200000000000001</v>
      </c>
      <c r="H51">
        <f t="shared" si="2"/>
        <v>9.75</v>
      </c>
    </row>
    <row r="52" spans="1:8" x14ac:dyDescent="0.25">
      <c r="A52" s="2" t="s">
        <v>1649</v>
      </c>
      <c r="B52" s="2" t="s">
        <v>1650</v>
      </c>
      <c r="C52" s="3">
        <v>9</v>
      </c>
      <c r="D52" s="3">
        <v>7</v>
      </c>
      <c r="E52" s="3">
        <v>6.5</v>
      </c>
      <c r="F52" s="2">
        <f t="shared" si="0"/>
        <v>10.594999999999999</v>
      </c>
      <c r="G52" s="38">
        <f t="shared" si="1"/>
        <v>10.600000000000001</v>
      </c>
      <c r="H52">
        <f t="shared" si="2"/>
        <v>8.4500000000000011</v>
      </c>
    </row>
    <row r="53" spans="1:8" s="14" customFormat="1" x14ac:dyDescent="0.25">
      <c r="A53" s="12" t="s">
        <v>1651</v>
      </c>
      <c r="B53" s="12" t="s">
        <v>1652</v>
      </c>
      <c r="C53" s="13">
        <v>9</v>
      </c>
      <c r="D53" s="13">
        <v>7</v>
      </c>
      <c r="E53" s="13">
        <v>6.5</v>
      </c>
      <c r="F53" s="12">
        <f t="shared" si="0"/>
        <v>10.594999999999999</v>
      </c>
      <c r="G53" s="39">
        <f t="shared" si="1"/>
        <v>10.600000000000001</v>
      </c>
      <c r="H53" s="14">
        <f t="shared" si="2"/>
        <v>8.4500000000000011</v>
      </c>
    </row>
    <row r="54" spans="1:8" x14ac:dyDescent="0.25">
      <c r="A54" s="2" t="s">
        <v>1653</v>
      </c>
      <c r="B54" s="2" t="s">
        <v>1654</v>
      </c>
      <c r="C54" s="3">
        <v>14</v>
      </c>
      <c r="D54" s="3">
        <v>11</v>
      </c>
      <c r="E54" s="3">
        <v>11</v>
      </c>
      <c r="F54" s="2">
        <f t="shared" si="0"/>
        <v>17.93</v>
      </c>
      <c r="G54" s="38">
        <f t="shared" si="1"/>
        <v>17.95</v>
      </c>
      <c r="H54">
        <f t="shared" si="2"/>
        <v>14.3</v>
      </c>
    </row>
    <row r="55" spans="1:8" x14ac:dyDescent="0.25">
      <c r="A55" s="2" t="s">
        <v>1655</v>
      </c>
      <c r="B55" s="2" t="s">
        <v>1656</v>
      </c>
      <c r="C55" s="3">
        <v>10</v>
      </c>
      <c r="D55" s="3">
        <v>8</v>
      </c>
      <c r="E55" s="3">
        <v>7.5</v>
      </c>
      <c r="F55" s="2">
        <f t="shared" si="0"/>
        <v>12.225</v>
      </c>
      <c r="G55" s="38">
        <f t="shared" si="1"/>
        <v>12.200000000000001</v>
      </c>
      <c r="H55">
        <f t="shared" si="2"/>
        <v>9.75</v>
      </c>
    </row>
    <row r="56" spans="1:8" x14ac:dyDescent="0.25">
      <c r="A56" s="2" t="s">
        <v>1657</v>
      </c>
      <c r="B56" s="2" t="s">
        <v>1658</v>
      </c>
      <c r="C56" s="3">
        <v>9</v>
      </c>
      <c r="D56" s="3">
        <v>7</v>
      </c>
      <c r="E56" s="3">
        <v>6.5</v>
      </c>
      <c r="F56" s="2">
        <f t="shared" si="0"/>
        <v>10.594999999999999</v>
      </c>
      <c r="G56" s="38">
        <f t="shared" si="1"/>
        <v>10.600000000000001</v>
      </c>
      <c r="H56">
        <f t="shared" si="2"/>
        <v>8.4500000000000011</v>
      </c>
    </row>
    <row r="57" spans="1:8" x14ac:dyDescent="0.25">
      <c r="A57" s="2" t="s">
        <v>1659</v>
      </c>
      <c r="B57" s="2" t="s">
        <v>1660</v>
      </c>
      <c r="C57" s="3">
        <v>9</v>
      </c>
      <c r="D57" s="3">
        <v>7</v>
      </c>
      <c r="E57" s="3">
        <v>6.5</v>
      </c>
      <c r="F57" s="2">
        <f t="shared" si="0"/>
        <v>10.594999999999999</v>
      </c>
      <c r="G57" s="38">
        <f t="shared" si="1"/>
        <v>10.600000000000001</v>
      </c>
      <c r="H57">
        <f t="shared" si="2"/>
        <v>8.4500000000000011</v>
      </c>
    </row>
    <row r="58" spans="1:8" s="14" customFormat="1" x14ac:dyDescent="0.25">
      <c r="A58" s="12" t="s">
        <v>1661</v>
      </c>
      <c r="B58" s="12" t="s">
        <v>1662</v>
      </c>
      <c r="C58" s="13">
        <v>8</v>
      </c>
      <c r="D58" s="13">
        <v>6.5</v>
      </c>
      <c r="E58" s="13">
        <v>6</v>
      </c>
      <c r="F58" s="12">
        <f t="shared" si="0"/>
        <v>9.7799999999999994</v>
      </c>
      <c r="G58" s="39">
        <f t="shared" si="1"/>
        <v>9.8000000000000007</v>
      </c>
      <c r="H58" s="14">
        <f t="shared" si="2"/>
        <v>7.8000000000000007</v>
      </c>
    </row>
    <row r="59" spans="1:8" x14ac:dyDescent="0.25">
      <c r="A59" s="2" t="s">
        <v>1663</v>
      </c>
      <c r="B59" s="2" t="s">
        <v>1664</v>
      </c>
      <c r="C59" s="3">
        <v>10</v>
      </c>
      <c r="D59" s="3">
        <v>8</v>
      </c>
      <c r="E59" s="3">
        <v>7.5</v>
      </c>
      <c r="F59" s="2">
        <f t="shared" si="0"/>
        <v>12.225</v>
      </c>
      <c r="G59" s="38">
        <f t="shared" si="1"/>
        <v>12.200000000000001</v>
      </c>
      <c r="H59">
        <f t="shared" si="2"/>
        <v>9.75</v>
      </c>
    </row>
    <row r="60" spans="1:8" x14ac:dyDescent="0.25">
      <c r="A60" s="2" t="s">
        <v>1665</v>
      </c>
      <c r="B60" s="2" t="s">
        <v>1666</v>
      </c>
      <c r="C60" s="3">
        <v>11</v>
      </c>
      <c r="D60" s="3">
        <v>9</v>
      </c>
      <c r="E60" s="3">
        <v>8.5</v>
      </c>
      <c r="F60" s="2">
        <f t="shared" si="0"/>
        <v>13.854999999999999</v>
      </c>
      <c r="G60" s="38">
        <f t="shared" si="1"/>
        <v>13.850000000000001</v>
      </c>
      <c r="H60">
        <f t="shared" si="2"/>
        <v>11.05</v>
      </c>
    </row>
    <row r="61" spans="1:8" x14ac:dyDescent="0.25">
      <c r="A61" s="2" t="s">
        <v>1667</v>
      </c>
      <c r="B61" s="2" t="s">
        <v>1668</v>
      </c>
      <c r="C61" s="3">
        <v>8</v>
      </c>
      <c r="D61" s="3">
        <v>6</v>
      </c>
      <c r="E61" s="3">
        <v>5.5</v>
      </c>
      <c r="F61" s="2">
        <f t="shared" si="0"/>
        <v>8.9649999999999999</v>
      </c>
      <c r="G61" s="38">
        <f t="shared" si="1"/>
        <v>8.9500000000000011</v>
      </c>
      <c r="H61">
        <f t="shared" si="2"/>
        <v>7.15</v>
      </c>
    </row>
    <row r="62" spans="1:8" s="14" customFormat="1" x14ac:dyDescent="0.25">
      <c r="A62" s="12" t="s">
        <v>1669</v>
      </c>
      <c r="B62" s="12" t="s">
        <v>1670</v>
      </c>
      <c r="C62" s="13">
        <v>7</v>
      </c>
      <c r="D62" s="13">
        <v>5.5</v>
      </c>
      <c r="E62" s="13">
        <v>5</v>
      </c>
      <c r="F62" s="12">
        <f t="shared" si="0"/>
        <v>8.1499999999999986</v>
      </c>
      <c r="G62" s="39">
        <f t="shared" si="1"/>
        <v>8.15</v>
      </c>
      <c r="H62" s="14">
        <f t="shared" si="2"/>
        <v>6.5</v>
      </c>
    </row>
    <row r="63" spans="1:8" x14ac:dyDescent="0.25">
      <c r="A63" s="2" t="s">
        <v>1671</v>
      </c>
      <c r="B63" s="2" t="s">
        <v>1672</v>
      </c>
      <c r="C63" s="3">
        <v>12</v>
      </c>
      <c r="D63" s="3">
        <v>10</v>
      </c>
      <c r="E63" s="3">
        <v>10</v>
      </c>
      <c r="F63" s="2">
        <f t="shared" si="0"/>
        <v>16.299999999999997</v>
      </c>
      <c r="G63" s="38">
        <f t="shared" si="1"/>
        <v>16.3</v>
      </c>
      <c r="H63">
        <f t="shared" si="2"/>
        <v>13</v>
      </c>
    </row>
    <row r="64" spans="1:8" x14ac:dyDescent="0.25">
      <c r="A64" s="2" t="s">
        <v>1673</v>
      </c>
      <c r="B64" s="2" t="s">
        <v>1674</v>
      </c>
      <c r="C64" s="3">
        <v>10</v>
      </c>
      <c r="D64" s="3">
        <v>8</v>
      </c>
      <c r="E64" s="3">
        <v>7.5</v>
      </c>
      <c r="F64" s="2">
        <f t="shared" si="0"/>
        <v>12.225</v>
      </c>
      <c r="G64" s="38">
        <f t="shared" si="1"/>
        <v>12.200000000000001</v>
      </c>
      <c r="H64">
        <f t="shared" si="2"/>
        <v>9.75</v>
      </c>
    </row>
    <row r="65" spans="1:8" x14ac:dyDescent="0.25">
      <c r="A65" s="2" t="s">
        <v>1675</v>
      </c>
      <c r="B65" s="2" t="s">
        <v>1676</v>
      </c>
      <c r="C65" s="3">
        <v>10</v>
      </c>
      <c r="D65" s="3">
        <v>8</v>
      </c>
      <c r="E65" s="3">
        <v>7.5</v>
      </c>
      <c r="F65" s="2">
        <f t="shared" si="0"/>
        <v>12.225</v>
      </c>
      <c r="G65" s="38">
        <f t="shared" si="1"/>
        <v>12.200000000000001</v>
      </c>
      <c r="H65">
        <f t="shared" si="2"/>
        <v>9.75</v>
      </c>
    </row>
    <row r="66" spans="1:8" x14ac:dyDescent="0.25">
      <c r="A66" s="2" t="s">
        <v>1677</v>
      </c>
      <c r="B66" s="2" t="s">
        <v>1678</v>
      </c>
      <c r="C66" s="3">
        <v>10</v>
      </c>
      <c r="D66" s="3">
        <v>8</v>
      </c>
      <c r="E66" s="3">
        <v>7.5</v>
      </c>
      <c r="F66" s="2">
        <f t="shared" si="0"/>
        <v>12.225</v>
      </c>
      <c r="G66" s="38">
        <f t="shared" si="1"/>
        <v>12.200000000000001</v>
      </c>
      <c r="H66">
        <f t="shared" si="2"/>
        <v>9.75</v>
      </c>
    </row>
    <row r="67" spans="1:8" x14ac:dyDescent="0.25">
      <c r="A67" s="2" t="s">
        <v>1679</v>
      </c>
      <c r="B67" s="2" t="s">
        <v>1680</v>
      </c>
      <c r="C67" s="3">
        <v>8</v>
      </c>
      <c r="D67" s="3">
        <v>6.5</v>
      </c>
      <c r="E67" s="3">
        <v>6</v>
      </c>
      <c r="F67" s="2">
        <f t="shared" si="0"/>
        <v>9.7799999999999994</v>
      </c>
      <c r="G67" s="38">
        <f t="shared" si="1"/>
        <v>9.8000000000000007</v>
      </c>
      <c r="H67">
        <f t="shared" si="2"/>
        <v>7.8000000000000007</v>
      </c>
    </row>
    <row r="68" spans="1:8" x14ac:dyDescent="0.25">
      <c r="A68" s="2" t="s">
        <v>1681</v>
      </c>
      <c r="B68" s="2" t="s">
        <v>1682</v>
      </c>
      <c r="C68" s="3">
        <v>8</v>
      </c>
      <c r="D68" s="3">
        <v>6</v>
      </c>
      <c r="E68" s="3">
        <v>5.5</v>
      </c>
      <c r="F68" s="2">
        <f t="shared" si="0"/>
        <v>8.9649999999999999</v>
      </c>
      <c r="G68" s="38">
        <f t="shared" si="1"/>
        <v>8.9500000000000011</v>
      </c>
      <c r="H68">
        <f t="shared" si="2"/>
        <v>7.15</v>
      </c>
    </row>
    <row r="69" spans="1:8" x14ac:dyDescent="0.25">
      <c r="A69" s="2" t="s">
        <v>1683</v>
      </c>
      <c r="B69" s="2" t="s">
        <v>1684</v>
      </c>
      <c r="C69" s="3">
        <v>11</v>
      </c>
      <c r="D69" s="3">
        <v>9</v>
      </c>
      <c r="E69" s="3">
        <v>8.5</v>
      </c>
      <c r="F69" s="2">
        <f t="shared" si="0"/>
        <v>13.854999999999999</v>
      </c>
      <c r="G69" s="38">
        <f t="shared" si="1"/>
        <v>13.850000000000001</v>
      </c>
      <c r="H69">
        <f t="shared" si="2"/>
        <v>11.05</v>
      </c>
    </row>
    <row r="70" spans="1:8" s="14" customFormat="1" x14ac:dyDescent="0.25">
      <c r="A70" s="12" t="s">
        <v>1685</v>
      </c>
      <c r="B70" s="12" t="s">
        <v>1686</v>
      </c>
      <c r="C70" s="13">
        <v>7</v>
      </c>
      <c r="D70" s="13">
        <v>5.5</v>
      </c>
      <c r="E70" s="13">
        <v>5</v>
      </c>
      <c r="F70" s="12">
        <f t="shared" si="0"/>
        <v>8.1499999999999986</v>
      </c>
      <c r="G70" s="39">
        <f t="shared" si="1"/>
        <v>8.15</v>
      </c>
      <c r="H70" s="14">
        <f t="shared" si="2"/>
        <v>6.5</v>
      </c>
    </row>
  </sheetData>
  <sheetProtection algorithmName="SHA-512" hashValue="vflQK8OPGdxIa96obT9Q+buLDF6km6E4mkMw8uXOPDKgdpxlqZtm43dsveJTUaYAj+JEm+k8a+MF0WJ6QbhC2Q==" saltValue="6R6+91BUKshVzPUqig6IJ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DD67-2908-4328-B5DA-2BC67C8DEA79}">
  <dimension ref="A1:H380"/>
  <sheetViews>
    <sheetView topLeftCell="B1" workbookViewId="0">
      <selection activeCell="L26" sqref="L26"/>
    </sheetView>
  </sheetViews>
  <sheetFormatPr defaultColWidth="8.85546875" defaultRowHeight="15" x14ac:dyDescent="0.25"/>
  <cols>
    <col min="1" max="1" width="18.5703125" hidden="1" customWidth="1"/>
    <col min="2" max="2" width="44.7109375" customWidth="1"/>
    <col min="3" max="5" width="14.140625" hidden="1" customWidth="1"/>
    <col min="6" max="6" width="22.7109375" hidden="1" customWidth="1"/>
    <col min="7" max="7" width="22.7109375" style="35" customWidth="1"/>
    <col min="8" max="8" width="15" hidden="1" customWidth="1"/>
  </cols>
  <sheetData>
    <row r="1" spans="1:8" x14ac:dyDescent="0.25">
      <c r="B1" s="34" t="s">
        <v>6170</v>
      </c>
    </row>
    <row r="2" spans="1:8" x14ac:dyDescent="0.25">
      <c r="B2" s="33" t="s">
        <v>6171</v>
      </c>
    </row>
    <row r="3" spans="1:8" x14ac:dyDescent="0.25">
      <c r="B3" s="34" t="s">
        <v>6172</v>
      </c>
    </row>
    <row r="4" spans="1:8" x14ac:dyDescent="0.25">
      <c r="B4" s="34" t="s">
        <v>6173</v>
      </c>
    </row>
    <row r="5" spans="1:8" s="14" customFormat="1" x14ac:dyDescent="0.25">
      <c r="A5" s="30" t="s">
        <v>0</v>
      </c>
      <c r="B5" s="30" t="s">
        <v>6174</v>
      </c>
      <c r="C5" s="30" t="s">
        <v>2</v>
      </c>
      <c r="D5" s="30" t="s">
        <v>3</v>
      </c>
      <c r="E5" s="30" t="s">
        <v>4</v>
      </c>
      <c r="F5" s="30" t="s">
        <v>5</v>
      </c>
      <c r="G5" s="37" t="s">
        <v>6168</v>
      </c>
      <c r="H5" s="31" t="s">
        <v>5960</v>
      </c>
    </row>
    <row r="6" spans="1:8" s="14" customFormat="1" x14ac:dyDescent="0.25">
      <c r="A6" s="12" t="s">
        <v>1687</v>
      </c>
      <c r="B6" s="12" t="s">
        <v>1688</v>
      </c>
      <c r="C6" s="13">
        <v>23</v>
      </c>
      <c r="D6" s="13">
        <v>18</v>
      </c>
      <c r="E6" s="13">
        <v>17</v>
      </c>
      <c r="F6" s="12">
        <f>E6*1.63</f>
        <v>27.709999999999997</v>
      </c>
      <c r="G6" s="39">
        <f>MROUND(F6, 0.05)</f>
        <v>27.700000000000003</v>
      </c>
      <c r="H6" s="14">
        <f>E6*1.3</f>
        <v>22.1</v>
      </c>
    </row>
    <row r="7" spans="1:8" x14ac:dyDescent="0.25">
      <c r="A7" s="2" t="s">
        <v>1689</v>
      </c>
      <c r="B7" s="2" t="s">
        <v>1690</v>
      </c>
      <c r="C7" s="3">
        <v>28</v>
      </c>
      <c r="D7" s="3">
        <v>22</v>
      </c>
      <c r="E7" s="3">
        <v>22</v>
      </c>
      <c r="F7" s="2">
        <f t="shared" ref="F7:F70" si="0">E7*1.63</f>
        <v>35.86</v>
      </c>
      <c r="G7" s="38">
        <f t="shared" ref="G7:G70" si="1">MROUND(F7, 0.05)</f>
        <v>35.85</v>
      </c>
      <c r="H7">
        <f t="shared" ref="H7:H70" si="2">E7*1.3</f>
        <v>28.6</v>
      </c>
    </row>
    <row r="8" spans="1:8" x14ac:dyDescent="0.25">
      <c r="A8" s="2" t="s">
        <v>1691</v>
      </c>
      <c r="B8" s="2" t="s">
        <v>1692</v>
      </c>
      <c r="C8" s="3">
        <v>24</v>
      </c>
      <c r="D8" s="3">
        <v>19</v>
      </c>
      <c r="E8" s="3">
        <v>18</v>
      </c>
      <c r="F8" s="2">
        <f t="shared" si="0"/>
        <v>29.339999999999996</v>
      </c>
      <c r="G8" s="38">
        <f t="shared" si="1"/>
        <v>29.35</v>
      </c>
      <c r="H8">
        <f t="shared" si="2"/>
        <v>23.400000000000002</v>
      </c>
    </row>
    <row r="9" spans="1:8" s="14" customFormat="1" x14ac:dyDescent="0.25">
      <c r="A9" s="12" t="s">
        <v>1693</v>
      </c>
      <c r="B9" s="12" t="s">
        <v>1694</v>
      </c>
      <c r="C9" s="13">
        <v>15</v>
      </c>
      <c r="D9" s="13">
        <v>12</v>
      </c>
      <c r="E9" s="13">
        <v>11</v>
      </c>
      <c r="F9" s="12">
        <f t="shared" si="0"/>
        <v>17.93</v>
      </c>
      <c r="G9" s="39">
        <f t="shared" si="1"/>
        <v>17.95</v>
      </c>
      <c r="H9" s="14">
        <f t="shared" si="2"/>
        <v>14.3</v>
      </c>
    </row>
    <row r="10" spans="1:8" s="14" customFormat="1" x14ac:dyDescent="0.25">
      <c r="A10" s="12" t="s">
        <v>1695</v>
      </c>
      <c r="B10" s="12" t="s">
        <v>1696</v>
      </c>
      <c r="C10" s="13">
        <v>23</v>
      </c>
      <c r="D10" s="13">
        <v>18</v>
      </c>
      <c r="E10" s="13">
        <v>17</v>
      </c>
      <c r="F10" s="12">
        <f t="shared" si="0"/>
        <v>27.709999999999997</v>
      </c>
      <c r="G10" s="39">
        <f t="shared" si="1"/>
        <v>27.700000000000003</v>
      </c>
      <c r="H10" s="14">
        <f t="shared" si="2"/>
        <v>22.1</v>
      </c>
    </row>
    <row r="11" spans="1:8" s="14" customFormat="1" x14ac:dyDescent="0.25">
      <c r="A11" s="12" t="s">
        <v>1697</v>
      </c>
      <c r="B11" s="12" t="s">
        <v>1698</v>
      </c>
      <c r="C11" s="13">
        <v>15</v>
      </c>
      <c r="D11" s="13">
        <v>12</v>
      </c>
      <c r="E11" s="13">
        <v>11</v>
      </c>
      <c r="F11" s="12">
        <f t="shared" si="0"/>
        <v>17.93</v>
      </c>
      <c r="G11" s="39">
        <f t="shared" si="1"/>
        <v>17.95</v>
      </c>
      <c r="H11" s="14">
        <f t="shared" si="2"/>
        <v>14.3</v>
      </c>
    </row>
    <row r="12" spans="1:8" s="14" customFormat="1" x14ac:dyDescent="0.25">
      <c r="A12" s="12" t="s">
        <v>1699</v>
      </c>
      <c r="B12" s="12" t="s">
        <v>1700</v>
      </c>
      <c r="C12" s="13">
        <v>23</v>
      </c>
      <c r="D12" s="13">
        <v>18</v>
      </c>
      <c r="E12" s="13">
        <v>17</v>
      </c>
      <c r="F12" s="12">
        <f t="shared" si="0"/>
        <v>27.709999999999997</v>
      </c>
      <c r="G12" s="39">
        <f t="shared" si="1"/>
        <v>27.700000000000003</v>
      </c>
      <c r="H12" s="14">
        <f t="shared" si="2"/>
        <v>22.1</v>
      </c>
    </row>
    <row r="13" spans="1:8" x14ac:dyDescent="0.25">
      <c r="A13" s="2" t="s">
        <v>1701</v>
      </c>
      <c r="B13" s="2" t="s">
        <v>1702</v>
      </c>
      <c r="C13" s="3">
        <v>27</v>
      </c>
      <c r="D13" s="3">
        <v>21</v>
      </c>
      <c r="E13" s="3">
        <v>20</v>
      </c>
      <c r="F13" s="2">
        <f t="shared" si="0"/>
        <v>32.599999999999994</v>
      </c>
      <c r="G13" s="38">
        <f t="shared" si="1"/>
        <v>32.6</v>
      </c>
      <c r="H13">
        <f t="shared" si="2"/>
        <v>26</v>
      </c>
    </row>
    <row r="14" spans="1:8" x14ac:dyDescent="0.25">
      <c r="A14" s="2" t="s">
        <v>1703</v>
      </c>
      <c r="B14" s="2" t="s">
        <v>1704</v>
      </c>
      <c r="C14" s="3">
        <v>34</v>
      </c>
      <c r="D14" s="3">
        <v>27</v>
      </c>
      <c r="E14" s="3">
        <v>26</v>
      </c>
      <c r="F14" s="2">
        <f t="shared" si="0"/>
        <v>42.379999999999995</v>
      </c>
      <c r="G14" s="38">
        <f t="shared" si="1"/>
        <v>42.400000000000006</v>
      </c>
      <c r="H14">
        <f t="shared" si="2"/>
        <v>33.800000000000004</v>
      </c>
    </row>
    <row r="15" spans="1:8" x14ac:dyDescent="0.25">
      <c r="A15" s="2" t="s">
        <v>1705</v>
      </c>
      <c r="B15" s="2" t="s">
        <v>1706</v>
      </c>
      <c r="C15" s="3">
        <v>15</v>
      </c>
      <c r="D15" s="3">
        <v>12</v>
      </c>
      <c r="E15" s="3">
        <v>12</v>
      </c>
      <c r="F15" s="2">
        <f t="shared" si="0"/>
        <v>19.559999999999999</v>
      </c>
      <c r="G15" s="38">
        <f t="shared" si="1"/>
        <v>19.55</v>
      </c>
      <c r="H15">
        <f t="shared" si="2"/>
        <v>15.600000000000001</v>
      </c>
    </row>
    <row r="16" spans="1:8" x14ac:dyDescent="0.25">
      <c r="A16" s="2" t="s">
        <v>1707</v>
      </c>
      <c r="B16" s="2" t="s">
        <v>1708</v>
      </c>
      <c r="C16" s="3">
        <v>24</v>
      </c>
      <c r="D16" s="3">
        <v>19</v>
      </c>
      <c r="E16" s="3">
        <v>18</v>
      </c>
      <c r="F16" s="2">
        <f t="shared" si="0"/>
        <v>29.339999999999996</v>
      </c>
      <c r="G16" s="38">
        <f t="shared" si="1"/>
        <v>29.35</v>
      </c>
      <c r="H16">
        <f t="shared" si="2"/>
        <v>23.400000000000002</v>
      </c>
    </row>
    <row r="17" spans="1:8" x14ac:dyDescent="0.25">
      <c r="A17" s="2" t="s">
        <v>1709</v>
      </c>
      <c r="B17" s="2" t="s">
        <v>1710</v>
      </c>
      <c r="C17" s="3">
        <v>15</v>
      </c>
      <c r="D17" s="3">
        <v>12</v>
      </c>
      <c r="E17" s="3">
        <v>11</v>
      </c>
      <c r="F17" s="2">
        <f t="shared" si="0"/>
        <v>17.93</v>
      </c>
      <c r="G17" s="38">
        <f t="shared" si="1"/>
        <v>17.95</v>
      </c>
      <c r="H17">
        <f t="shared" si="2"/>
        <v>14.3</v>
      </c>
    </row>
    <row r="18" spans="1:8" x14ac:dyDescent="0.25">
      <c r="A18" s="2" t="s">
        <v>1711</v>
      </c>
      <c r="B18" s="2" t="s">
        <v>1712</v>
      </c>
      <c r="C18" s="3">
        <v>23</v>
      </c>
      <c r="D18" s="3">
        <v>18</v>
      </c>
      <c r="E18" s="3">
        <v>17</v>
      </c>
      <c r="F18" s="2">
        <f t="shared" si="0"/>
        <v>27.709999999999997</v>
      </c>
      <c r="G18" s="38">
        <f t="shared" si="1"/>
        <v>27.700000000000003</v>
      </c>
      <c r="H18">
        <f t="shared" si="2"/>
        <v>22.1</v>
      </c>
    </row>
    <row r="19" spans="1:8" s="14" customFormat="1" x14ac:dyDescent="0.25">
      <c r="A19" s="12" t="s">
        <v>1713</v>
      </c>
      <c r="B19" s="12" t="s">
        <v>1714</v>
      </c>
      <c r="C19" s="13">
        <v>27</v>
      </c>
      <c r="D19" s="13">
        <v>21</v>
      </c>
      <c r="E19" s="13">
        <v>20</v>
      </c>
      <c r="F19" s="12">
        <f t="shared" si="0"/>
        <v>32.599999999999994</v>
      </c>
      <c r="G19" s="39">
        <f t="shared" si="1"/>
        <v>32.6</v>
      </c>
      <c r="H19" s="14">
        <f t="shared" si="2"/>
        <v>26</v>
      </c>
    </row>
    <row r="20" spans="1:8" x14ac:dyDescent="0.25">
      <c r="A20" s="2" t="s">
        <v>1715</v>
      </c>
      <c r="B20" s="2" t="s">
        <v>1716</v>
      </c>
      <c r="C20" s="3">
        <v>36</v>
      </c>
      <c r="D20" s="3">
        <v>28</v>
      </c>
      <c r="E20" s="3">
        <v>27</v>
      </c>
      <c r="F20" s="2">
        <f t="shared" si="0"/>
        <v>44.01</v>
      </c>
      <c r="G20" s="38">
        <f t="shared" si="1"/>
        <v>44</v>
      </c>
      <c r="H20">
        <f t="shared" si="2"/>
        <v>35.1</v>
      </c>
    </row>
    <row r="21" spans="1:8" s="14" customFormat="1" x14ac:dyDescent="0.25">
      <c r="A21" s="12" t="s">
        <v>1717</v>
      </c>
      <c r="B21" s="12" t="s">
        <v>1718</v>
      </c>
      <c r="C21" s="13">
        <v>28</v>
      </c>
      <c r="D21" s="13">
        <v>22</v>
      </c>
      <c r="E21" s="13">
        <v>21</v>
      </c>
      <c r="F21" s="12">
        <f t="shared" si="0"/>
        <v>34.229999999999997</v>
      </c>
      <c r="G21" s="39">
        <f t="shared" si="1"/>
        <v>34.25</v>
      </c>
      <c r="H21" s="14">
        <f t="shared" si="2"/>
        <v>27.3</v>
      </c>
    </row>
    <row r="22" spans="1:8" x14ac:dyDescent="0.25">
      <c r="A22" s="2" t="s">
        <v>1719</v>
      </c>
      <c r="B22" s="2" t="s">
        <v>1720</v>
      </c>
      <c r="C22" s="3">
        <v>28</v>
      </c>
      <c r="D22" s="3">
        <v>22</v>
      </c>
      <c r="E22" s="3">
        <v>21</v>
      </c>
      <c r="F22" s="2">
        <f t="shared" si="0"/>
        <v>34.229999999999997</v>
      </c>
      <c r="G22" s="38">
        <f t="shared" si="1"/>
        <v>34.25</v>
      </c>
      <c r="H22">
        <f t="shared" si="2"/>
        <v>27.3</v>
      </c>
    </row>
    <row r="23" spans="1:8" s="14" customFormat="1" x14ac:dyDescent="0.25">
      <c r="A23" s="12" t="s">
        <v>1721</v>
      </c>
      <c r="B23" s="12" t="s">
        <v>1722</v>
      </c>
      <c r="C23" s="13">
        <v>22</v>
      </c>
      <c r="D23" s="13">
        <v>17</v>
      </c>
      <c r="E23" s="13">
        <v>16</v>
      </c>
      <c r="F23" s="12">
        <f t="shared" si="0"/>
        <v>26.08</v>
      </c>
      <c r="G23" s="39">
        <f t="shared" si="1"/>
        <v>26.1</v>
      </c>
      <c r="H23" s="14">
        <f t="shared" si="2"/>
        <v>20.8</v>
      </c>
    </row>
    <row r="24" spans="1:8" s="14" customFormat="1" x14ac:dyDescent="0.25">
      <c r="A24" s="12" t="s">
        <v>1723</v>
      </c>
      <c r="B24" s="12" t="s">
        <v>1724</v>
      </c>
      <c r="C24" s="13">
        <v>30</v>
      </c>
      <c r="D24" s="13">
        <v>24</v>
      </c>
      <c r="E24" s="13">
        <v>23</v>
      </c>
      <c r="F24" s="12">
        <f t="shared" si="0"/>
        <v>37.489999999999995</v>
      </c>
      <c r="G24" s="39">
        <f t="shared" si="1"/>
        <v>37.5</v>
      </c>
      <c r="H24" s="14">
        <f t="shared" si="2"/>
        <v>29.900000000000002</v>
      </c>
    </row>
    <row r="25" spans="1:8" x14ac:dyDescent="0.25">
      <c r="A25" s="2" t="s">
        <v>1725</v>
      </c>
      <c r="B25" s="2" t="s">
        <v>1726</v>
      </c>
      <c r="C25" s="3">
        <v>30</v>
      </c>
      <c r="D25" s="3">
        <v>24</v>
      </c>
      <c r="E25" s="3">
        <v>24</v>
      </c>
      <c r="F25" s="2">
        <f t="shared" si="0"/>
        <v>39.119999999999997</v>
      </c>
      <c r="G25" s="38">
        <f t="shared" si="1"/>
        <v>39.1</v>
      </c>
      <c r="H25">
        <f t="shared" si="2"/>
        <v>31.200000000000003</v>
      </c>
    </row>
    <row r="26" spans="1:8" x14ac:dyDescent="0.25">
      <c r="A26" s="2" t="s">
        <v>1727</v>
      </c>
      <c r="B26" s="2" t="s">
        <v>1728</v>
      </c>
      <c r="C26" s="3">
        <v>20</v>
      </c>
      <c r="D26" s="3">
        <v>16</v>
      </c>
      <c r="E26" s="3">
        <v>16</v>
      </c>
      <c r="F26" s="2">
        <f t="shared" si="0"/>
        <v>26.08</v>
      </c>
      <c r="G26" s="38">
        <f t="shared" si="1"/>
        <v>26.1</v>
      </c>
      <c r="H26">
        <f t="shared" si="2"/>
        <v>20.8</v>
      </c>
    </row>
    <row r="27" spans="1:8" x14ac:dyDescent="0.25">
      <c r="A27" s="2" t="s">
        <v>1729</v>
      </c>
      <c r="B27" s="2" t="s">
        <v>1730</v>
      </c>
      <c r="C27" s="3">
        <v>20</v>
      </c>
      <c r="D27" s="3">
        <v>16</v>
      </c>
      <c r="E27" s="3">
        <v>15</v>
      </c>
      <c r="F27" s="2">
        <f t="shared" si="0"/>
        <v>24.45</v>
      </c>
      <c r="G27" s="38">
        <f t="shared" si="1"/>
        <v>24.450000000000003</v>
      </c>
      <c r="H27">
        <f t="shared" si="2"/>
        <v>19.5</v>
      </c>
    </row>
    <row r="28" spans="1:8" x14ac:dyDescent="0.25">
      <c r="A28" s="2" t="s">
        <v>1731</v>
      </c>
      <c r="B28" s="2" t="s">
        <v>1732</v>
      </c>
      <c r="C28" s="3">
        <v>28</v>
      </c>
      <c r="D28" s="3">
        <v>22</v>
      </c>
      <c r="E28" s="3">
        <v>21</v>
      </c>
      <c r="F28" s="2">
        <f t="shared" si="0"/>
        <v>34.229999999999997</v>
      </c>
      <c r="G28" s="38">
        <f t="shared" si="1"/>
        <v>34.25</v>
      </c>
      <c r="H28">
        <f t="shared" si="2"/>
        <v>27.3</v>
      </c>
    </row>
    <row r="29" spans="1:8" x14ac:dyDescent="0.25">
      <c r="A29" s="2" t="s">
        <v>1733</v>
      </c>
      <c r="B29" s="2" t="s">
        <v>1734</v>
      </c>
      <c r="C29" s="3">
        <v>26</v>
      </c>
      <c r="D29" s="3">
        <v>20</v>
      </c>
      <c r="E29" s="3">
        <v>20</v>
      </c>
      <c r="F29" s="2">
        <f t="shared" si="0"/>
        <v>32.599999999999994</v>
      </c>
      <c r="G29" s="38">
        <f t="shared" si="1"/>
        <v>32.6</v>
      </c>
      <c r="H29">
        <f t="shared" si="2"/>
        <v>26</v>
      </c>
    </row>
    <row r="30" spans="1:8" x14ac:dyDescent="0.25">
      <c r="A30" s="2" t="s">
        <v>1735</v>
      </c>
      <c r="B30" s="2" t="s">
        <v>1736</v>
      </c>
      <c r="C30" s="3">
        <v>26</v>
      </c>
      <c r="D30" s="3">
        <v>20</v>
      </c>
      <c r="E30" s="3">
        <v>20</v>
      </c>
      <c r="F30" s="2">
        <f t="shared" si="0"/>
        <v>32.599999999999994</v>
      </c>
      <c r="G30" s="38">
        <f t="shared" si="1"/>
        <v>32.6</v>
      </c>
      <c r="H30">
        <f t="shared" si="2"/>
        <v>26</v>
      </c>
    </row>
    <row r="31" spans="1:8" x14ac:dyDescent="0.25">
      <c r="A31" s="2" t="s">
        <v>1737</v>
      </c>
      <c r="B31" s="2" t="s">
        <v>1738</v>
      </c>
      <c r="C31" s="3">
        <v>30</v>
      </c>
      <c r="D31" s="3">
        <v>24</v>
      </c>
      <c r="E31" s="3">
        <v>22</v>
      </c>
      <c r="F31" s="2">
        <f t="shared" si="0"/>
        <v>35.86</v>
      </c>
      <c r="G31" s="38">
        <f t="shared" si="1"/>
        <v>35.85</v>
      </c>
      <c r="H31">
        <f t="shared" si="2"/>
        <v>28.6</v>
      </c>
    </row>
    <row r="32" spans="1:8" x14ac:dyDescent="0.25">
      <c r="A32" s="2" t="s">
        <v>1739</v>
      </c>
      <c r="B32" s="2" t="s">
        <v>1740</v>
      </c>
      <c r="C32" s="3">
        <v>26</v>
      </c>
      <c r="D32" s="3">
        <v>20</v>
      </c>
      <c r="E32" s="3">
        <v>20</v>
      </c>
      <c r="F32" s="2">
        <f t="shared" si="0"/>
        <v>32.599999999999994</v>
      </c>
      <c r="G32" s="38">
        <f t="shared" si="1"/>
        <v>32.6</v>
      </c>
      <c r="H32">
        <f t="shared" si="2"/>
        <v>26</v>
      </c>
    </row>
    <row r="33" spans="1:8" x14ac:dyDescent="0.25">
      <c r="A33" s="2" t="s">
        <v>1741</v>
      </c>
      <c r="B33" s="2" t="s">
        <v>1742</v>
      </c>
      <c r="C33" s="3">
        <v>22</v>
      </c>
      <c r="D33" s="3">
        <v>17</v>
      </c>
      <c r="E33" s="3">
        <v>16</v>
      </c>
      <c r="F33" s="2">
        <f t="shared" si="0"/>
        <v>26.08</v>
      </c>
      <c r="G33" s="38">
        <f t="shared" si="1"/>
        <v>26.1</v>
      </c>
      <c r="H33">
        <f t="shared" si="2"/>
        <v>20.8</v>
      </c>
    </row>
    <row r="34" spans="1:8" s="14" customFormat="1" x14ac:dyDescent="0.25">
      <c r="A34" s="12" t="s">
        <v>1743</v>
      </c>
      <c r="B34" s="12" t="s">
        <v>1744</v>
      </c>
      <c r="C34" s="13">
        <v>18</v>
      </c>
      <c r="D34" s="13">
        <v>14</v>
      </c>
      <c r="E34" s="13">
        <v>14</v>
      </c>
      <c r="F34" s="12">
        <f t="shared" si="0"/>
        <v>22.82</v>
      </c>
      <c r="G34" s="39">
        <f t="shared" si="1"/>
        <v>22.8</v>
      </c>
      <c r="H34" s="14">
        <f t="shared" si="2"/>
        <v>18.2</v>
      </c>
    </row>
    <row r="35" spans="1:8" s="14" customFormat="1" x14ac:dyDescent="0.25">
      <c r="A35" s="12" t="s">
        <v>1745</v>
      </c>
      <c r="B35" s="12" t="s">
        <v>1746</v>
      </c>
      <c r="C35" s="13">
        <v>24</v>
      </c>
      <c r="D35" s="13">
        <v>19</v>
      </c>
      <c r="E35" s="13">
        <v>18</v>
      </c>
      <c r="F35" s="12">
        <f t="shared" si="0"/>
        <v>29.339999999999996</v>
      </c>
      <c r="G35" s="39">
        <f t="shared" si="1"/>
        <v>29.35</v>
      </c>
      <c r="H35" s="14">
        <f t="shared" si="2"/>
        <v>23.400000000000002</v>
      </c>
    </row>
    <row r="36" spans="1:8" x14ac:dyDescent="0.25">
      <c r="A36" s="2" t="s">
        <v>1747</v>
      </c>
      <c r="B36" s="2" t="s">
        <v>1748</v>
      </c>
      <c r="C36" s="3">
        <v>11</v>
      </c>
      <c r="D36" s="3">
        <v>8.5</v>
      </c>
      <c r="E36" s="3">
        <v>8</v>
      </c>
      <c r="F36" s="2">
        <f t="shared" si="0"/>
        <v>13.04</v>
      </c>
      <c r="G36" s="38">
        <f t="shared" si="1"/>
        <v>13.05</v>
      </c>
      <c r="H36">
        <f t="shared" si="2"/>
        <v>10.4</v>
      </c>
    </row>
    <row r="37" spans="1:8" x14ac:dyDescent="0.25">
      <c r="A37" s="2" t="s">
        <v>1749</v>
      </c>
      <c r="B37" s="2" t="s">
        <v>1750</v>
      </c>
      <c r="C37" s="3">
        <v>26</v>
      </c>
      <c r="D37" s="3">
        <v>20</v>
      </c>
      <c r="E37" s="3">
        <v>20</v>
      </c>
      <c r="F37" s="2">
        <f t="shared" si="0"/>
        <v>32.599999999999994</v>
      </c>
      <c r="G37" s="38">
        <f t="shared" si="1"/>
        <v>32.6</v>
      </c>
      <c r="H37">
        <f t="shared" si="2"/>
        <v>26</v>
      </c>
    </row>
    <row r="38" spans="1:8" x14ac:dyDescent="0.25">
      <c r="A38" s="2" t="s">
        <v>1751</v>
      </c>
      <c r="B38" s="2" t="s">
        <v>1752</v>
      </c>
      <c r="C38" s="3">
        <v>38</v>
      </c>
      <c r="D38" s="3">
        <v>30</v>
      </c>
      <c r="E38" s="3">
        <v>29</v>
      </c>
      <c r="F38" s="2">
        <f t="shared" si="0"/>
        <v>47.269999999999996</v>
      </c>
      <c r="G38" s="38">
        <f t="shared" si="1"/>
        <v>47.25</v>
      </c>
      <c r="H38">
        <f t="shared" si="2"/>
        <v>37.700000000000003</v>
      </c>
    </row>
    <row r="39" spans="1:8" x14ac:dyDescent="0.25">
      <c r="A39" s="2" t="s">
        <v>1753</v>
      </c>
      <c r="B39" s="2" t="s">
        <v>1754</v>
      </c>
      <c r="C39" s="3">
        <v>57</v>
      </c>
      <c r="D39" s="3">
        <v>45</v>
      </c>
      <c r="E39" s="3">
        <v>45</v>
      </c>
      <c r="F39" s="2">
        <f t="shared" si="0"/>
        <v>73.349999999999994</v>
      </c>
      <c r="G39" s="38">
        <f t="shared" si="1"/>
        <v>73.350000000000009</v>
      </c>
      <c r="H39">
        <f t="shared" si="2"/>
        <v>58.5</v>
      </c>
    </row>
    <row r="40" spans="1:8" x14ac:dyDescent="0.25">
      <c r="A40" s="2" t="s">
        <v>1755</v>
      </c>
      <c r="B40" s="2" t="s">
        <v>1756</v>
      </c>
      <c r="C40" s="3">
        <v>80</v>
      </c>
      <c r="D40" s="3">
        <v>64</v>
      </c>
      <c r="E40" s="3">
        <v>64</v>
      </c>
      <c r="F40" s="2">
        <f t="shared" si="0"/>
        <v>104.32</v>
      </c>
      <c r="G40" s="38">
        <f t="shared" si="1"/>
        <v>104.30000000000001</v>
      </c>
      <c r="H40">
        <f t="shared" si="2"/>
        <v>83.2</v>
      </c>
    </row>
    <row r="41" spans="1:8" x14ac:dyDescent="0.25">
      <c r="A41" s="2" t="s">
        <v>1757</v>
      </c>
      <c r="B41" s="2" t="s">
        <v>1758</v>
      </c>
      <c r="C41" s="3">
        <v>26</v>
      </c>
      <c r="D41" s="3">
        <v>20</v>
      </c>
      <c r="E41" s="3">
        <v>20</v>
      </c>
      <c r="F41" s="2">
        <f t="shared" si="0"/>
        <v>32.599999999999994</v>
      </c>
      <c r="G41" s="38">
        <f t="shared" si="1"/>
        <v>32.6</v>
      </c>
      <c r="H41">
        <f t="shared" si="2"/>
        <v>26</v>
      </c>
    </row>
    <row r="42" spans="1:8" x14ac:dyDescent="0.25">
      <c r="A42" s="2" t="s">
        <v>1759</v>
      </c>
      <c r="B42" s="2" t="s">
        <v>1760</v>
      </c>
      <c r="C42" s="3">
        <v>38</v>
      </c>
      <c r="D42" s="3">
        <v>30</v>
      </c>
      <c r="E42" s="3">
        <v>29</v>
      </c>
      <c r="F42" s="2">
        <f t="shared" si="0"/>
        <v>47.269999999999996</v>
      </c>
      <c r="G42" s="38">
        <f t="shared" si="1"/>
        <v>47.25</v>
      </c>
      <c r="H42">
        <f t="shared" si="2"/>
        <v>37.700000000000003</v>
      </c>
    </row>
    <row r="43" spans="1:8" x14ac:dyDescent="0.25">
      <c r="A43" s="2" t="s">
        <v>1761</v>
      </c>
      <c r="B43" s="2" t="s">
        <v>1762</v>
      </c>
      <c r="C43" s="3">
        <v>57</v>
      </c>
      <c r="D43" s="3">
        <v>45</v>
      </c>
      <c r="E43" s="3">
        <v>45</v>
      </c>
      <c r="F43" s="2">
        <f t="shared" si="0"/>
        <v>73.349999999999994</v>
      </c>
      <c r="G43" s="38">
        <f t="shared" si="1"/>
        <v>73.350000000000009</v>
      </c>
      <c r="H43">
        <f t="shared" si="2"/>
        <v>58.5</v>
      </c>
    </row>
    <row r="44" spans="1:8" x14ac:dyDescent="0.25">
      <c r="A44" s="2" t="s">
        <v>1763</v>
      </c>
      <c r="B44" s="2" t="s">
        <v>1764</v>
      </c>
      <c r="C44" s="3">
        <v>80</v>
      </c>
      <c r="D44" s="3">
        <v>64</v>
      </c>
      <c r="E44" s="3">
        <v>64</v>
      </c>
      <c r="F44" s="2">
        <f t="shared" si="0"/>
        <v>104.32</v>
      </c>
      <c r="G44" s="38">
        <f t="shared" si="1"/>
        <v>104.30000000000001</v>
      </c>
      <c r="H44">
        <f t="shared" si="2"/>
        <v>83.2</v>
      </c>
    </row>
    <row r="45" spans="1:8" x14ac:dyDescent="0.25">
      <c r="A45" s="2" t="s">
        <v>1765</v>
      </c>
      <c r="B45" s="2" t="s">
        <v>1766</v>
      </c>
      <c r="C45" s="3">
        <v>11</v>
      </c>
      <c r="D45" s="3">
        <v>8.5</v>
      </c>
      <c r="E45" s="3">
        <v>8</v>
      </c>
      <c r="F45" s="2">
        <f t="shared" si="0"/>
        <v>13.04</v>
      </c>
      <c r="G45" s="38">
        <f t="shared" si="1"/>
        <v>13.05</v>
      </c>
      <c r="H45">
        <f t="shared" si="2"/>
        <v>10.4</v>
      </c>
    </row>
    <row r="46" spans="1:8" x14ac:dyDescent="0.25">
      <c r="A46" s="2" t="s">
        <v>1767</v>
      </c>
      <c r="B46" s="2" t="s">
        <v>1768</v>
      </c>
      <c r="C46" s="3">
        <v>26</v>
      </c>
      <c r="D46" s="3">
        <v>20</v>
      </c>
      <c r="E46" s="3">
        <v>20</v>
      </c>
      <c r="F46" s="2">
        <f t="shared" si="0"/>
        <v>32.599999999999994</v>
      </c>
      <c r="G46" s="38">
        <f t="shared" si="1"/>
        <v>32.6</v>
      </c>
      <c r="H46">
        <f t="shared" si="2"/>
        <v>26</v>
      </c>
    </row>
    <row r="47" spans="1:8" x14ac:dyDescent="0.25">
      <c r="A47" s="2" t="s">
        <v>1769</v>
      </c>
      <c r="B47" s="2" t="s">
        <v>1770</v>
      </c>
      <c r="C47" s="3">
        <v>38</v>
      </c>
      <c r="D47" s="3">
        <v>30</v>
      </c>
      <c r="E47" s="3">
        <v>29</v>
      </c>
      <c r="F47" s="2">
        <f t="shared" si="0"/>
        <v>47.269999999999996</v>
      </c>
      <c r="G47" s="38">
        <f t="shared" si="1"/>
        <v>47.25</v>
      </c>
      <c r="H47">
        <f t="shared" si="2"/>
        <v>37.700000000000003</v>
      </c>
    </row>
    <row r="48" spans="1:8" x14ac:dyDescent="0.25">
      <c r="A48" s="2" t="s">
        <v>1771</v>
      </c>
      <c r="B48" s="2" t="s">
        <v>1772</v>
      </c>
      <c r="C48" s="3">
        <v>57</v>
      </c>
      <c r="D48" s="3">
        <v>45</v>
      </c>
      <c r="E48" s="3">
        <v>45</v>
      </c>
      <c r="F48" s="2">
        <f t="shared" si="0"/>
        <v>73.349999999999994</v>
      </c>
      <c r="G48" s="38">
        <f t="shared" si="1"/>
        <v>73.350000000000009</v>
      </c>
      <c r="H48">
        <f t="shared" si="2"/>
        <v>58.5</v>
      </c>
    </row>
    <row r="49" spans="1:8" x14ac:dyDescent="0.25">
      <c r="A49" s="2" t="s">
        <v>1773</v>
      </c>
      <c r="B49" s="2" t="s">
        <v>1774</v>
      </c>
      <c r="C49" s="3">
        <v>80</v>
      </c>
      <c r="D49" s="3">
        <v>64</v>
      </c>
      <c r="E49" s="3">
        <v>64</v>
      </c>
      <c r="F49" s="2">
        <f t="shared" si="0"/>
        <v>104.32</v>
      </c>
      <c r="G49" s="38">
        <f t="shared" si="1"/>
        <v>104.30000000000001</v>
      </c>
      <c r="H49">
        <f t="shared" si="2"/>
        <v>83.2</v>
      </c>
    </row>
    <row r="50" spans="1:8" x14ac:dyDescent="0.25">
      <c r="A50" s="2" t="s">
        <v>1775</v>
      </c>
      <c r="B50" s="2" t="s">
        <v>1776</v>
      </c>
      <c r="C50" s="3">
        <v>11</v>
      </c>
      <c r="D50" s="3">
        <v>8.5</v>
      </c>
      <c r="E50" s="3">
        <v>8</v>
      </c>
      <c r="F50" s="2">
        <f t="shared" si="0"/>
        <v>13.04</v>
      </c>
      <c r="G50" s="38">
        <f t="shared" si="1"/>
        <v>13.05</v>
      </c>
      <c r="H50">
        <f t="shared" si="2"/>
        <v>10.4</v>
      </c>
    </row>
    <row r="51" spans="1:8" x14ac:dyDescent="0.25">
      <c r="A51" s="2" t="s">
        <v>1777</v>
      </c>
      <c r="B51" s="2" t="s">
        <v>1778</v>
      </c>
      <c r="C51" s="3">
        <v>26</v>
      </c>
      <c r="D51" s="3">
        <v>20</v>
      </c>
      <c r="E51" s="3">
        <v>20</v>
      </c>
      <c r="F51" s="2">
        <f t="shared" si="0"/>
        <v>32.599999999999994</v>
      </c>
      <c r="G51" s="38">
        <f t="shared" si="1"/>
        <v>32.6</v>
      </c>
      <c r="H51">
        <f t="shared" si="2"/>
        <v>26</v>
      </c>
    </row>
    <row r="52" spans="1:8" x14ac:dyDescent="0.25">
      <c r="A52" s="2" t="s">
        <v>1779</v>
      </c>
      <c r="B52" s="2" t="s">
        <v>1780</v>
      </c>
      <c r="C52" s="3">
        <v>38</v>
      </c>
      <c r="D52" s="3">
        <v>30</v>
      </c>
      <c r="E52" s="3">
        <v>29</v>
      </c>
      <c r="F52" s="2">
        <f t="shared" si="0"/>
        <v>47.269999999999996</v>
      </c>
      <c r="G52" s="38">
        <f t="shared" si="1"/>
        <v>47.25</v>
      </c>
      <c r="H52">
        <f t="shared" si="2"/>
        <v>37.700000000000003</v>
      </c>
    </row>
    <row r="53" spans="1:8" x14ac:dyDescent="0.25">
      <c r="A53" s="2" t="s">
        <v>1781</v>
      </c>
      <c r="B53" s="2" t="s">
        <v>1782</v>
      </c>
      <c r="C53" s="3">
        <v>57</v>
      </c>
      <c r="D53" s="3">
        <v>45</v>
      </c>
      <c r="E53" s="3">
        <v>45</v>
      </c>
      <c r="F53" s="2">
        <f t="shared" si="0"/>
        <v>73.349999999999994</v>
      </c>
      <c r="G53" s="38">
        <f t="shared" si="1"/>
        <v>73.350000000000009</v>
      </c>
      <c r="H53">
        <f t="shared" si="2"/>
        <v>58.5</v>
      </c>
    </row>
    <row r="54" spans="1:8" x14ac:dyDescent="0.25">
      <c r="A54" s="2" t="s">
        <v>1783</v>
      </c>
      <c r="B54" s="2" t="s">
        <v>1784</v>
      </c>
      <c r="C54" s="3">
        <v>26</v>
      </c>
      <c r="D54" s="3">
        <v>20</v>
      </c>
      <c r="E54" s="3">
        <v>19</v>
      </c>
      <c r="F54" s="2">
        <f t="shared" si="0"/>
        <v>30.97</v>
      </c>
      <c r="G54" s="38">
        <f t="shared" si="1"/>
        <v>30.950000000000003</v>
      </c>
      <c r="H54">
        <f t="shared" si="2"/>
        <v>24.7</v>
      </c>
    </row>
    <row r="55" spans="1:8" x14ac:dyDescent="0.25">
      <c r="A55" s="2" t="s">
        <v>1785</v>
      </c>
      <c r="B55" s="2" t="s">
        <v>1786</v>
      </c>
      <c r="C55" s="3">
        <v>26</v>
      </c>
      <c r="D55" s="3">
        <v>20</v>
      </c>
      <c r="E55" s="3">
        <v>20</v>
      </c>
      <c r="F55" s="2">
        <f t="shared" si="0"/>
        <v>32.599999999999994</v>
      </c>
      <c r="G55" s="38">
        <f t="shared" si="1"/>
        <v>32.6</v>
      </c>
      <c r="H55">
        <f t="shared" si="2"/>
        <v>26</v>
      </c>
    </row>
    <row r="56" spans="1:8" s="14" customFormat="1" x14ac:dyDescent="0.25">
      <c r="A56" s="12" t="s">
        <v>1787</v>
      </c>
      <c r="B56" s="12" t="s">
        <v>1788</v>
      </c>
      <c r="C56" s="13">
        <v>16</v>
      </c>
      <c r="D56" s="13">
        <v>12</v>
      </c>
      <c r="E56" s="13">
        <v>12</v>
      </c>
      <c r="F56" s="12">
        <f t="shared" si="0"/>
        <v>19.559999999999999</v>
      </c>
      <c r="G56" s="39">
        <f t="shared" si="1"/>
        <v>19.55</v>
      </c>
      <c r="H56" s="14">
        <f t="shared" si="2"/>
        <v>15.600000000000001</v>
      </c>
    </row>
    <row r="57" spans="1:8" x14ac:dyDescent="0.25">
      <c r="A57" s="2" t="s">
        <v>1789</v>
      </c>
      <c r="B57" s="2" t="s">
        <v>1790</v>
      </c>
      <c r="C57" s="3">
        <v>23</v>
      </c>
      <c r="D57" s="3">
        <v>18</v>
      </c>
      <c r="E57" s="3">
        <v>17</v>
      </c>
      <c r="F57" s="2">
        <f t="shared" si="0"/>
        <v>27.709999999999997</v>
      </c>
      <c r="G57" s="38">
        <f t="shared" si="1"/>
        <v>27.700000000000003</v>
      </c>
      <c r="H57">
        <f t="shared" si="2"/>
        <v>22.1</v>
      </c>
    </row>
    <row r="58" spans="1:8" x14ac:dyDescent="0.25">
      <c r="A58" s="2" t="s">
        <v>1791</v>
      </c>
      <c r="B58" s="2" t="s">
        <v>1792</v>
      </c>
      <c r="C58" s="3">
        <v>16</v>
      </c>
      <c r="D58" s="3">
        <v>12</v>
      </c>
      <c r="E58" s="3">
        <v>12</v>
      </c>
      <c r="F58" s="2">
        <f t="shared" si="0"/>
        <v>19.559999999999999</v>
      </c>
      <c r="G58" s="38">
        <f t="shared" si="1"/>
        <v>19.55</v>
      </c>
      <c r="H58">
        <f t="shared" si="2"/>
        <v>15.600000000000001</v>
      </c>
    </row>
    <row r="59" spans="1:8" x14ac:dyDescent="0.25">
      <c r="A59" s="2" t="s">
        <v>1793</v>
      </c>
      <c r="B59" s="2" t="s">
        <v>1794</v>
      </c>
      <c r="C59" s="3">
        <v>23</v>
      </c>
      <c r="D59" s="3">
        <v>18</v>
      </c>
      <c r="E59" s="3">
        <v>17</v>
      </c>
      <c r="F59" s="2">
        <f t="shared" si="0"/>
        <v>27.709999999999997</v>
      </c>
      <c r="G59" s="38">
        <f t="shared" si="1"/>
        <v>27.700000000000003</v>
      </c>
      <c r="H59">
        <f t="shared" si="2"/>
        <v>22.1</v>
      </c>
    </row>
    <row r="60" spans="1:8" x14ac:dyDescent="0.25">
      <c r="A60" s="2" t="s">
        <v>1795</v>
      </c>
      <c r="B60" s="2" t="s">
        <v>1796</v>
      </c>
      <c r="C60" s="3">
        <v>16</v>
      </c>
      <c r="D60" s="3">
        <v>12</v>
      </c>
      <c r="E60" s="3">
        <v>12</v>
      </c>
      <c r="F60" s="2">
        <f t="shared" si="0"/>
        <v>19.559999999999999</v>
      </c>
      <c r="G60" s="38">
        <f t="shared" si="1"/>
        <v>19.55</v>
      </c>
      <c r="H60">
        <f t="shared" si="2"/>
        <v>15.600000000000001</v>
      </c>
    </row>
    <row r="61" spans="1:8" x14ac:dyDescent="0.25">
      <c r="A61" s="2" t="s">
        <v>1797</v>
      </c>
      <c r="B61" s="2" t="s">
        <v>1798</v>
      </c>
      <c r="C61" s="3">
        <v>26</v>
      </c>
      <c r="D61" s="3">
        <v>20</v>
      </c>
      <c r="E61" s="3">
        <v>20</v>
      </c>
      <c r="F61" s="2">
        <f t="shared" si="0"/>
        <v>32.599999999999994</v>
      </c>
      <c r="G61" s="38">
        <f t="shared" si="1"/>
        <v>32.6</v>
      </c>
      <c r="H61">
        <f t="shared" si="2"/>
        <v>26</v>
      </c>
    </row>
    <row r="62" spans="1:8" x14ac:dyDescent="0.25">
      <c r="A62" s="2" t="s">
        <v>1799</v>
      </c>
      <c r="B62" s="2" t="s">
        <v>1800</v>
      </c>
      <c r="C62" s="3">
        <v>18</v>
      </c>
      <c r="D62" s="3">
        <v>14</v>
      </c>
      <c r="E62" s="3">
        <v>14</v>
      </c>
      <c r="F62" s="2">
        <f t="shared" si="0"/>
        <v>22.82</v>
      </c>
      <c r="G62" s="38">
        <f t="shared" si="1"/>
        <v>22.8</v>
      </c>
      <c r="H62">
        <f t="shared" si="2"/>
        <v>18.2</v>
      </c>
    </row>
    <row r="63" spans="1:8" x14ac:dyDescent="0.25">
      <c r="A63" s="2" t="s">
        <v>1801</v>
      </c>
      <c r="B63" s="2" t="s">
        <v>1802</v>
      </c>
      <c r="C63" s="3">
        <v>26</v>
      </c>
      <c r="D63" s="3">
        <v>20</v>
      </c>
      <c r="E63" s="3">
        <v>19</v>
      </c>
      <c r="F63" s="2">
        <f t="shared" si="0"/>
        <v>30.97</v>
      </c>
      <c r="G63" s="38">
        <f t="shared" si="1"/>
        <v>30.950000000000003</v>
      </c>
      <c r="H63">
        <f t="shared" si="2"/>
        <v>24.7</v>
      </c>
    </row>
    <row r="64" spans="1:8" x14ac:dyDescent="0.25">
      <c r="A64" s="2" t="s">
        <v>1803</v>
      </c>
      <c r="B64" s="2" t="s">
        <v>1804</v>
      </c>
      <c r="C64" s="3">
        <v>18</v>
      </c>
      <c r="D64" s="3">
        <v>14</v>
      </c>
      <c r="E64" s="3">
        <v>14</v>
      </c>
      <c r="F64" s="2">
        <f t="shared" si="0"/>
        <v>22.82</v>
      </c>
      <c r="G64" s="38">
        <f t="shared" si="1"/>
        <v>22.8</v>
      </c>
      <c r="H64">
        <f t="shared" si="2"/>
        <v>18.2</v>
      </c>
    </row>
    <row r="65" spans="1:8" x14ac:dyDescent="0.25">
      <c r="A65" s="2" t="s">
        <v>1805</v>
      </c>
      <c r="B65" s="2" t="s">
        <v>1806</v>
      </c>
      <c r="C65" s="3">
        <v>26</v>
      </c>
      <c r="D65" s="3">
        <v>20</v>
      </c>
      <c r="E65" s="3">
        <v>19</v>
      </c>
      <c r="F65" s="2">
        <f t="shared" si="0"/>
        <v>30.97</v>
      </c>
      <c r="G65" s="38">
        <f t="shared" si="1"/>
        <v>30.950000000000003</v>
      </c>
      <c r="H65">
        <f t="shared" si="2"/>
        <v>24.7</v>
      </c>
    </row>
    <row r="66" spans="1:8" x14ac:dyDescent="0.25">
      <c r="A66" s="2" t="s">
        <v>1807</v>
      </c>
      <c r="B66" s="2" t="s">
        <v>1808</v>
      </c>
      <c r="C66" s="3">
        <v>23</v>
      </c>
      <c r="D66" s="3">
        <v>18</v>
      </c>
      <c r="E66" s="3">
        <v>17</v>
      </c>
      <c r="F66" s="2">
        <f t="shared" si="0"/>
        <v>27.709999999999997</v>
      </c>
      <c r="G66" s="38">
        <f t="shared" si="1"/>
        <v>27.700000000000003</v>
      </c>
      <c r="H66">
        <f t="shared" si="2"/>
        <v>22.1</v>
      </c>
    </row>
    <row r="67" spans="1:8" s="14" customFormat="1" x14ac:dyDescent="0.25">
      <c r="A67" s="12" t="s">
        <v>1809</v>
      </c>
      <c r="B67" s="12" t="s">
        <v>1810</v>
      </c>
      <c r="C67" s="13">
        <v>16</v>
      </c>
      <c r="D67" s="13">
        <v>12</v>
      </c>
      <c r="E67" s="13">
        <v>12</v>
      </c>
      <c r="F67" s="12">
        <f t="shared" si="0"/>
        <v>19.559999999999999</v>
      </c>
      <c r="G67" s="39">
        <f t="shared" si="1"/>
        <v>19.55</v>
      </c>
      <c r="H67" s="14">
        <f t="shared" si="2"/>
        <v>15.600000000000001</v>
      </c>
    </row>
    <row r="68" spans="1:8" s="14" customFormat="1" x14ac:dyDescent="0.25">
      <c r="A68" s="12" t="s">
        <v>1811</v>
      </c>
      <c r="B68" s="12" t="s">
        <v>1812</v>
      </c>
      <c r="C68" s="13">
        <v>23</v>
      </c>
      <c r="D68" s="13">
        <v>18</v>
      </c>
      <c r="E68" s="13">
        <v>17</v>
      </c>
      <c r="F68" s="12">
        <f t="shared" si="0"/>
        <v>27.709999999999997</v>
      </c>
      <c r="G68" s="39">
        <f t="shared" si="1"/>
        <v>27.700000000000003</v>
      </c>
      <c r="H68" s="14">
        <f t="shared" si="2"/>
        <v>22.1</v>
      </c>
    </row>
    <row r="69" spans="1:8" x14ac:dyDescent="0.25">
      <c r="A69" s="2" t="s">
        <v>1813</v>
      </c>
      <c r="B69" s="2" t="s">
        <v>1814</v>
      </c>
      <c r="C69" s="3">
        <v>16</v>
      </c>
      <c r="D69" s="3">
        <v>12</v>
      </c>
      <c r="E69" s="3">
        <v>12</v>
      </c>
      <c r="F69" s="2">
        <f t="shared" si="0"/>
        <v>19.559999999999999</v>
      </c>
      <c r="G69" s="38">
        <f t="shared" si="1"/>
        <v>19.55</v>
      </c>
      <c r="H69">
        <f t="shared" si="2"/>
        <v>15.600000000000001</v>
      </c>
    </row>
    <row r="70" spans="1:8" x14ac:dyDescent="0.25">
      <c r="A70" s="2" t="s">
        <v>1815</v>
      </c>
      <c r="B70" s="2" t="s">
        <v>1816</v>
      </c>
      <c r="C70" s="3">
        <v>23</v>
      </c>
      <c r="D70" s="3">
        <v>18</v>
      </c>
      <c r="E70" s="3">
        <v>17</v>
      </c>
      <c r="F70" s="2">
        <f t="shared" si="0"/>
        <v>27.709999999999997</v>
      </c>
      <c r="G70" s="38">
        <f t="shared" si="1"/>
        <v>27.700000000000003</v>
      </c>
      <c r="H70">
        <f t="shared" si="2"/>
        <v>22.1</v>
      </c>
    </row>
    <row r="71" spans="1:8" x14ac:dyDescent="0.25">
      <c r="A71" s="2" t="s">
        <v>1817</v>
      </c>
      <c r="B71" s="2" t="s">
        <v>1818</v>
      </c>
      <c r="C71" s="3">
        <v>23</v>
      </c>
      <c r="D71" s="3">
        <v>18</v>
      </c>
      <c r="E71" s="3">
        <v>17</v>
      </c>
      <c r="F71" s="2">
        <f t="shared" ref="F71:F134" si="3">E71*1.63</f>
        <v>27.709999999999997</v>
      </c>
      <c r="G71" s="38">
        <f t="shared" ref="G71:G134" si="4">MROUND(F71, 0.05)</f>
        <v>27.700000000000003</v>
      </c>
      <c r="H71">
        <f t="shared" ref="H71:H134" si="5">E71*1.3</f>
        <v>22.1</v>
      </c>
    </row>
    <row r="72" spans="1:8" x14ac:dyDescent="0.25">
      <c r="A72" s="2" t="s">
        <v>1819</v>
      </c>
      <c r="B72" s="2" t="s">
        <v>1820</v>
      </c>
      <c r="C72" s="3">
        <v>16</v>
      </c>
      <c r="D72" s="3">
        <v>12</v>
      </c>
      <c r="E72" s="3">
        <v>12</v>
      </c>
      <c r="F72" s="2">
        <f t="shared" si="3"/>
        <v>19.559999999999999</v>
      </c>
      <c r="G72" s="38">
        <f t="shared" si="4"/>
        <v>19.55</v>
      </c>
      <c r="H72">
        <f t="shared" si="5"/>
        <v>15.600000000000001</v>
      </c>
    </row>
    <row r="73" spans="1:8" x14ac:dyDescent="0.25">
      <c r="A73" s="2" t="s">
        <v>1821</v>
      </c>
      <c r="B73" s="2" t="s">
        <v>1822</v>
      </c>
      <c r="C73" s="3">
        <v>23</v>
      </c>
      <c r="D73" s="3">
        <v>18</v>
      </c>
      <c r="E73" s="3">
        <v>17</v>
      </c>
      <c r="F73" s="2">
        <f t="shared" si="3"/>
        <v>27.709999999999997</v>
      </c>
      <c r="G73" s="38">
        <f t="shared" si="4"/>
        <v>27.700000000000003</v>
      </c>
      <c r="H73">
        <f t="shared" si="5"/>
        <v>22.1</v>
      </c>
    </row>
    <row r="74" spans="1:8" x14ac:dyDescent="0.25">
      <c r="A74" s="2" t="s">
        <v>1823</v>
      </c>
      <c r="B74" s="2" t="s">
        <v>1824</v>
      </c>
      <c r="C74" s="3">
        <v>23</v>
      </c>
      <c r="D74" s="3">
        <v>18</v>
      </c>
      <c r="E74" s="3">
        <v>17</v>
      </c>
      <c r="F74" s="2">
        <f t="shared" si="3"/>
        <v>27.709999999999997</v>
      </c>
      <c r="G74" s="38">
        <f t="shared" si="4"/>
        <v>27.700000000000003</v>
      </c>
      <c r="H74">
        <f t="shared" si="5"/>
        <v>22.1</v>
      </c>
    </row>
    <row r="75" spans="1:8" x14ac:dyDescent="0.25">
      <c r="A75" s="2" t="s">
        <v>1825</v>
      </c>
      <c r="B75" s="2" t="s">
        <v>1826</v>
      </c>
      <c r="C75" s="3">
        <v>16</v>
      </c>
      <c r="D75" s="3">
        <v>12</v>
      </c>
      <c r="E75" s="3">
        <v>12</v>
      </c>
      <c r="F75" s="2">
        <f t="shared" si="3"/>
        <v>19.559999999999999</v>
      </c>
      <c r="G75" s="38">
        <f t="shared" si="4"/>
        <v>19.55</v>
      </c>
      <c r="H75">
        <f t="shared" si="5"/>
        <v>15.600000000000001</v>
      </c>
    </row>
    <row r="76" spans="1:8" x14ac:dyDescent="0.25">
      <c r="A76" s="2" t="s">
        <v>1827</v>
      </c>
      <c r="B76" s="2" t="s">
        <v>1828</v>
      </c>
      <c r="C76" s="3">
        <v>23</v>
      </c>
      <c r="D76" s="3">
        <v>18</v>
      </c>
      <c r="E76" s="3">
        <v>17</v>
      </c>
      <c r="F76" s="2">
        <f t="shared" si="3"/>
        <v>27.709999999999997</v>
      </c>
      <c r="G76" s="38">
        <f t="shared" si="4"/>
        <v>27.700000000000003</v>
      </c>
      <c r="H76">
        <f t="shared" si="5"/>
        <v>22.1</v>
      </c>
    </row>
    <row r="77" spans="1:8" s="14" customFormat="1" x14ac:dyDescent="0.25">
      <c r="A77" s="12" t="s">
        <v>1829</v>
      </c>
      <c r="B77" s="12" t="s">
        <v>1830</v>
      </c>
      <c r="C77" s="13">
        <v>15</v>
      </c>
      <c r="D77" s="13">
        <v>12</v>
      </c>
      <c r="E77" s="13">
        <v>11</v>
      </c>
      <c r="F77" s="12">
        <f t="shared" si="3"/>
        <v>17.93</v>
      </c>
      <c r="G77" s="39">
        <f t="shared" si="4"/>
        <v>17.95</v>
      </c>
      <c r="H77" s="14">
        <f t="shared" si="5"/>
        <v>14.3</v>
      </c>
    </row>
    <row r="78" spans="1:8" s="14" customFormat="1" x14ac:dyDescent="0.25">
      <c r="A78" s="12" t="s">
        <v>1831</v>
      </c>
      <c r="B78" s="12" t="s">
        <v>1832</v>
      </c>
      <c r="C78" s="13">
        <v>22</v>
      </c>
      <c r="D78" s="13">
        <v>17</v>
      </c>
      <c r="E78" s="13">
        <v>16</v>
      </c>
      <c r="F78" s="12">
        <f t="shared" si="3"/>
        <v>26.08</v>
      </c>
      <c r="G78" s="39">
        <f t="shared" si="4"/>
        <v>26.1</v>
      </c>
      <c r="H78" s="14">
        <f t="shared" si="5"/>
        <v>20.8</v>
      </c>
    </row>
    <row r="79" spans="1:8" x14ac:dyDescent="0.25">
      <c r="A79" s="2" t="s">
        <v>1833</v>
      </c>
      <c r="B79" s="2" t="s">
        <v>1834</v>
      </c>
      <c r="C79" s="3">
        <v>40</v>
      </c>
      <c r="D79" s="3">
        <v>32</v>
      </c>
      <c r="E79" s="3">
        <v>30</v>
      </c>
      <c r="F79" s="2">
        <f t="shared" si="3"/>
        <v>48.9</v>
      </c>
      <c r="G79" s="38">
        <f t="shared" si="4"/>
        <v>48.900000000000006</v>
      </c>
      <c r="H79">
        <f t="shared" si="5"/>
        <v>39</v>
      </c>
    </row>
    <row r="80" spans="1:8" x14ac:dyDescent="0.25">
      <c r="A80" s="2" t="s">
        <v>1835</v>
      </c>
      <c r="B80" s="2" t="s">
        <v>1836</v>
      </c>
      <c r="C80" s="3">
        <v>60</v>
      </c>
      <c r="D80" s="3">
        <v>48</v>
      </c>
      <c r="E80" s="3">
        <v>48</v>
      </c>
      <c r="F80" s="2">
        <f t="shared" si="3"/>
        <v>78.239999999999995</v>
      </c>
      <c r="G80" s="38">
        <f t="shared" si="4"/>
        <v>78.25</v>
      </c>
      <c r="H80">
        <f t="shared" si="5"/>
        <v>62.400000000000006</v>
      </c>
    </row>
    <row r="81" spans="1:8" s="14" customFormat="1" x14ac:dyDescent="0.25">
      <c r="A81" s="12" t="s">
        <v>1837</v>
      </c>
      <c r="B81" s="12" t="s">
        <v>1838</v>
      </c>
      <c r="C81" s="13">
        <v>15</v>
      </c>
      <c r="D81" s="13">
        <v>12</v>
      </c>
      <c r="E81" s="13">
        <v>11</v>
      </c>
      <c r="F81" s="12">
        <f t="shared" si="3"/>
        <v>17.93</v>
      </c>
      <c r="G81" s="39">
        <f t="shared" si="4"/>
        <v>17.95</v>
      </c>
      <c r="H81" s="14">
        <f t="shared" si="5"/>
        <v>14.3</v>
      </c>
    </row>
    <row r="82" spans="1:8" s="14" customFormat="1" x14ac:dyDescent="0.25">
      <c r="A82" s="12" t="s">
        <v>1839</v>
      </c>
      <c r="B82" s="12" t="s">
        <v>1840</v>
      </c>
      <c r="C82" s="13">
        <v>22</v>
      </c>
      <c r="D82" s="13">
        <v>17</v>
      </c>
      <c r="E82" s="13">
        <v>16</v>
      </c>
      <c r="F82" s="12">
        <f t="shared" si="3"/>
        <v>26.08</v>
      </c>
      <c r="G82" s="39">
        <f t="shared" si="4"/>
        <v>26.1</v>
      </c>
      <c r="H82" s="14">
        <f t="shared" si="5"/>
        <v>20.8</v>
      </c>
    </row>
    <row r="83" spans="1:8" x14ac:dyDescent="0.25">
      <c r="A83" s="2" t="s">
        <v>1841</v>
      </c>
      <c r="B83" s="2" t="s">
        <v>1842</v>
      </c>
      <c r="C83" s="3">
        <v>36</v>
      </c>
      <c r="D83" s="3">
        <v>28</v>
      </c>
      <c r="E83" s="3">
        <v>27</v>
      </c>
      <c r="F83" s="2">
        <f t="shared" si="3"/>
        <v>44.01</v>
      </c>
      <c r="G83" s="38">
        <f t="shared" si="4"/>
        <v>44</v>
      </c>
      <c r="H83">
        <f t="shared" si="5"/>
        <v>35.1</v>
      </c>
    </row>
    <row r="84" spans="1:8" x14ac:dyDescent="0.25">
      <c r="A84" s="2" t="s">
        <v>1843</v>
      </c>
      <c r="B84" s="2" t="s">
        <v>1844</v>
      </c>
      <c r="C84" s="3">
        <v>18</v>
      </c>
      <c r="D84" s="3">
        <v>14</v>
      </c>
      <c r="E84" s="3">
        <v>14</v>
      </c>
      <c r="F84" s="2">
        <f t="shared" si="3"/>
        <v>22.82</v>
      </c>
      <c r="G84" s="38">
        <f t="shared" si="4"/>
        <v>22.8</v>
      </c>
      <c r="H84">
        <f t="shared" si="5"/>
        <v>18.2</v>
      </c>
    </row>
    <row r="85" spans="1:8" x14ac:dyDescent="0.25">
      <c r="A85" s="2" t="s">
        <v>1845</v>
      </c>
      <c r="B85" s="2" t="s">
        <v>1846</v>
      </c>
      <c r="C85" s="3">
        <v>26</v>
      </c>
      <c r="D85" s="3">
        <v>20</v>
      </c>
      <c r="E85" s="3">
        <v>19</v>
      </c>
      <c r="F85" s="2">
        <f t="shared" si="3"/>
        <v>30.97</v>
      </c>
      <c r="G85" s="38">
        <f t="shared" si="4"/>
        <v>30.950000000000003</v>
      </c>
      <c r="H85">
        <f t="shared" si="5"/>
        <v>24.7</v>
      </c>
    </row>
    <row r="86" spans="1:8" s="14" customFormat="1" x14ac:dyDescent="0.25">
      <c r="A86" s="12" t="s">
        <v>1847</v>
      </c>
      <c r="B86" s="12" t="s">
        <v>1848</v>
      </c>
      <c r="C86" s="13">
        <v>15</v>
      </c>
      <c r="D86" s="13">
        <v>12</v>
      </c>
      <c r="E86" s="13">
        <v>11</v>
      </c>
      <c r="F86" s="12">
        <f t="shared" si="3"/>
        <v>17.93</v>
      </c>
      <c r="G86" s="39">
        <f t="shared" si="4"/>
        <v>17.95</v>
      </c>
      <c r="H86" s="14">
        <f t="shared" si="5"/>
        <v>14.3</v>
      </c>
    </row>
    <row r="87" spans="1:8" s="14" customFormat="1" x14ac:dyDescent="0.25">
      <c r="A87" s="12" t="s">
        <v>1849</v>
      </c>
      <c r="B87" s="12" t="s">
        <v>1850</v>
      </c>
      <c r="C87" s="13">
        <v>22</v>
      </c>
      <c r="D87" s="13">
        <v>17</v>
      </c>
      <c r="E87" s="13">
        <v>16</v>
      </c>
      <c r="F87" s="12">
        <f t="shared" si="3"/>
        <v>26.08</v>
      </c>
      <c r="G87" s="39">
        <f t="shared" si="4"/>
        <v>26.1</v>
      </c>
      <c r="H87" s="14">
        <f t="shared" si="5"/>
        <v>20.8</v>
      </c>
    </row>
    <row r="88" spans="1:8" x14ac:dyDescent="0.25">
      <c r="A88" s="2" t="s">
        <v>1851</v>
      </c>
      <c r="B88" s="2" t="s">
        <v>1852</v>
      </c>
      <c r="C88" s="3">
        <v>15</v>
      </c>
      <c r="D88" s="3">
        <v>12</v>
      </c>
      <c r="E88" s="3">
        <v>11</v>
      </c>
      <c r="F88" s="2">
        <f t="shared" si="3"/>
        <v>17.93</v>
      </c>
      <c r="G88" s="38">
        <f t="shared" si="4"/>
        <v>17.95</v>
      </c>
      <c r="H88">
        <f t="shared" si="5"/>
        <v>14.3</v>
      </c>
    </row>
    <row r="89" spans="1:8" x14ac:dyDescent="0.25">
      <c r="A89" s="2" t="s">
        <v>1853</v>
      </c>
      <c r="B89" s="2" t="s">
        <v>1854</v>
      </c>
      <c r="C89" s="3">
        <v>22</v>
      </c>
      <c r="D89" s="3">
        <v>17</v>
      </c>
      <c r="E89" s="3">
        <v>16</v>
      </c>
      <c r="F89" s="2">
        <f t="shared" si="3"/>
        <v>26.08</v>
      </c>
      <c r="G89" s="38">
        <f t="shared" si="4"/>
        <v>26.1</v>
      </c>
      <c r="H89">
        <f t="shared" si="5"/>
        <v>20.8</v>
      </c>
    </row>
    <row r="90" spans="1:8" s="14" customFormat="1" x14ac:dyDescent="0.25">
      <c r="A90" s="12" t="s">
        <v>1855</v>
      </c>
      <c r="B90" s="12" t="s">
        <v>1856</v>
      </c>
      <c r="C90" s="13">
        <v>22</v>
      </c>
      <c r="D90" s="13">
        <v>17</v>
      </c>
      <c r="E90" s="13">
        <v>17</v>
      </c>
      <c r="F90" s="12">
        <f t="shared" si="3"/>
        <v>27.709999999999997</v>
      </c>
      <c r="G90" s="39">
        <f t="shared" si="4"/>
        <v>27.700000000000003</v>
      </c>
      <c r="H90" s="14">
        <f t="shared" si="5"/>
        <v>22.1</v>
      </c>
    </row>
    <row r="91" spans="1:8" s="14" customFormat="1" x14ac:dyDescent="0.25">
      <c r="A91" s="12" t="s">
        <v>1857</v>
      </c>
      <c r="B91" s="12" t="s">
        <v>1858</v>
      </c>
      <c r="C91" s="13">
        <v>30</v>
      </c>
      <c r="D91" s="13">
        <v>24</v>
      </c>
      <c r="E91" s="13">
        <v>23</v>
      </c>
      <c r="F91" s="12">
        <f t="shared" si="3"/>
        <v>37.489999999999995</v>
      </c>
      <c r="G91" s="39">
        <f t="shared" si="4"/>
        <v>37.5</v>
      </c>
      <c r="H91" s="14">
        <f t="shared" si="5"/>
        <v>29.900000000000002</v>
      </c>
    </row>
    <row r="92" spans="1:8" x14ac:dyDescent="0.25">
      <c r="A92" s="2" t="s">
        <v>1859</v>
      </c>
      <c r="B92" s="2" t="s">
        <v>1860</v>
      </c>
      <c r="C92" s="3">
        <v>23</v>
      </c>
      <c r="D92" s="3">
        <v>18</v>
      </c>
      <c r="E92" s="3">
        <v>17</v>
      </c>
      <c r="F92" s="2">
        <f t="shared" si="3"/>
        <v>27.709999999999997</v>
      </c>
      <c r="G92" s="38">
        <f t="shared" si="4"/>
        <v>27.700000000000003</v>
      </c>
      <c r="H92">
        <f t="shared" si="5"/>
        <v>22.1</v>
      </c>
    </row>
    <row r="93" spans="1:8" x14ac:dyDescent="0.25">
      <c r="A93" s="2" t="s">
        <v>1861</v>
      </c>
      <c r="B93" s="2" t="s">
        <v>1862</v>
      </c>
      <c r="C93" s="3">
        <v>26</v>
      </c>
      <c r="D93" s="3">
        <v>20</v>
      </c>
      <c r="E93" s="3">
        <v>19</v>
      </c>
      <c r="F93" s="2">
        <f t="shared" si="3"/>
        <v>30.97</v>
      </c>
      <c r="G93" s="38">
        <f t="shared" si="4"/>
        <v>30.950000000000003</v>
      </c>
      <c r="H93">
        <f t="shared" si="5"/>
        <v>24.7</v>
      </c>
    </row>
    <row r="94" spans="1:8" x14ac:dyDescent="0.25">
      <c r="A94" s="2" t="s">
        <v>1863</v>
      </c>
      <c r="B94" s="2" t="s">
        <v>1864</v>
      </c>
      <c r="C94" s="3">
        <v>26</v>
      </c>
      <c r="D94" s="3">
        <v>20</v>
      </c>
      <c r="E94" s="3">
        <v>19</v>
      </c>
      <c r="F94" s="2">
        <f t="shared" si="3"/>
        <v>30.97</v>
      </c>
      <c r="G94" s="38">
        <f t="shared" si="4"/>
        <v>30.950000000000003</v>
      </c>
      <c r="H94">
        <f t="shared" si="5"/>
        <v>24.7</v>
      </c>
    </row>
    <row r="95" spans="1:8" x14ac:dyDescent="0.25">
      <c r="A95" s="2" t="s">
        <v>1865</v>
      </c>
      <c r="B95" s="2" t="s">
        <v>1866</v>
      </c>
      <c r="C95" s="3">
        <v>18</v>
      </c>
      <c r="D95" s="3">
        <v>14</v>
      </c>
      <c r="E95" s="3">
        <v>14</v>
      </c>
      <c r="F95" s="2">
        <f t="shared" si="3"/>
        <v>22.82</v>
      </c>
      <c r="G95" s="38">
        <f t="shared" si="4"/>
        <v>22.8</v>
      </c>
      <c r="H95">
        <f t="shared" si="5"/>
        <v>18.2</v>
      </c>
    </row>
    <row r="96" spans="1:8" x14ac:dyDescent="0.25">
      <c r="A96" s="2" t="s">
        <v>1867</v>
      </c>
      <c r="B96" s="2" t="s">
        <v>1868</v>
      </c>
      <c r="C96" s="3">
        <v>18</v>
      </c>
      <c r="D96" s="3">
        <v>14</v>
      </c>
      <c r="E96" s="3">
        <v>14</v>
      </c>
      <c r="F96" s="2">
        <f t="shared" si="3"/>
        <v>22.82</v>
      </c>
      <c r="G96" s="38">
        <f t="shared" si="4"/>
        <v>22.8</v>
      </c>
      <c r="H96">
        <f t="shared" si="5"/>
        <v>18.2</v>
      </c>
    </row>
    <row r="97" spans="1:8" x14ac:dyDescent="0.25">
      <c r="A97" s="2" t="s">
        <v>1869</v>
      </c>
      <c r="B97" s="2" t="s">
        <v>1870</v>
      </c>
      <c r="C97" s="3">
        <v>63</v>
      </c>
      <c r="D97" s="3">
        <v>50</v>
      </c>
      <c r="E97" s="3">
        <v>50</v>
      </c>
      <c r="F97" s="2">
        <f t="shared" si="3"/>
        <v>81.5</v>
      </c>
      <c r="G97" s="38">
        <f t="shared" si="4"/>
        <v>81.5</v>
      </c>
      <c r="H97">
        <f t="shared" si="5"/>
        <v>65</v>
      </c>
    </row>
    <row r="98" spans="1:8" x14ac:dyDescent="0.25">
      <c r="A98" s="2" t="s">
        <v>1871</v>
      </c>
      <c r="B98" s="2" t="s">
        <v>1872</v>
      </c>
      <c r="C98" s="3">
        <v>32</v>
      </c>
      <c r="D98" s="3">
        <v>25</v>
      </c>
      <c r="E98" s="3">
        <v>24</v>
      </c>
      <c r="F98" s="2">
        <f t="shared" si="3"/>
        <v>39.119999999999997</v>
      </c>
      <c r="G98" s="38">
        <f t="shared" si="4"/>
        <v>39.1</v>
      </c>
      <c r="H98">
        <f t="shared" si="5"/>
        <v>31.200000000000003</v>
      </c>
    </row>
    <row r="99" spans="1:8" x14ac:dyDescent="0.25">
      <c r="A99" s="2" t="s">
        <v>1873</v>
      </c>
      <c r="B99" s="2" t="s">
        <v>1874</v>
      </c>
      <c r="C99" s="3">
        <v>16</v>
      </c>
      <c r="D99" s="3">
        <v>12</v>
      </c>
      <c r="E99" s="3">
        <v>12</v>
      </c>
      <c r="F99" s="2">
        <f t="shared" si="3"/>
        <v>19.559999999999999</v>
      </c>
      <c r="G99" s="38">
        <f t="shared" si="4"/>
        <v>19.55</v>
      </c>
      <c r="H99">
        <f t="shared" si="5"/>
        <v>15.600000000000001</v>
      </c>
    </row>
    <row r="100" spans="1:8" x14ac:dyDescent="0.25">
      <c r="A100" s="2" t="s">
        <v>1875</v>
      </c>
      <c r="B100" s="2" t="s">
        <v>1876</v>
      </c>
      <c r="C100" s="3">
        <v>15</v>
      </c>
      <c r="D100" s="3">
        <v>12</v>
      </c>
      <c r="E100" s="3">
        <v>11</v>
      </c>
      <c r="F100" s="2">
        <f t="shared" si="3"/>
        <v>17.93</v>
      </c>
      <c r="G100" s="38">
        <f t="shared" si="4"/>
        <v>17.95</v>
      </c>
      <c r="H100">
        <f t="shared" si="5"/>
        <v>14.3</v>
      </c>
    </row>
    <row r="101" spans="1:8" x14ac:dyDescent="0.25">
      <c r="A101" s="2" t="s">
        <v>1877</v>
      </c>
      <c r="B101" s="2" t="s">
        <v>1878</v>
      </c>
      <c r="C101" s="3">
        <v>22</v>
      </c>
      <c r="D101" s="3">
        <v>17</v>
      </c>
      <c r="E101" s="3">
        <v>17</v>
      </c>
      <c r="F101" s="2">
        <f t="shared" si="3"/>
        <v>27.709999999999997</v>
      </c>
      <c r="G101" s="38">
        <f t="shared" si="4"/>
        <v>27.700000000000003</v>
      </c>
      <c r="H101">
        <f t="shared" si="5"/>
        <v>22.1</v>
      </c>
    </row>
    <row r="102" spans="1:8" s="14" customFormat="1" x14ac:dyDescent="0.25">
      <c r="A102" s="12" t="s">
        <v>1879</v>
      </c>
      <c r="B102" s="12" t="s">
        <v>1880</v>
      </c>
      <c r="C102" s="13">
        <v>15</v>
      </c>
      <c r="D102" s="13">
        <v>12</v>
      </c>
      <c r="E102" s="13">
        <v>11</v>
      </c>
      <c r="F102" s="12">
        <f t="shared" si="3"/>
        <v>17.93</v>
      </c>
      <c r="G102" s="39">
        <f t="shared" si="4"/>
        <v>17.95</v>
      </c>
      <c r="H102" s="14">
        <f t="shared" si="5"/>
        <v>14.3</v>
      </c>
    </row>
    <row r="103" spans="1:8" s="14" customFormat="1" x14ac:dyDescent="0.25">
      <c r="A103" s="12" t="s">
        <v>1881</v>
      </c>
      <c r="B103" s="12" t="s">
        <v>1882</v>
      </c>
      <c r="C103" s="13">
        <v>22</v>
      </c>
      <c r="D103" s="13">
        <v>17</v>
      </c>
      <c r="E103" s="13">
        <v>16</v>
      </c>
      <c r="F103" s="12">
        <f t="shared" si="3"/>
        <v>26.08</v>
      </c>
      <c r="G103" s="39">
        <f t="shared" si="4"/>
        <v>26.1</v>
      </c>
      <c r="H103" s="14">
        <f t="shared" si="5"/>
        <v>20.8</v>
      </c>
    </row>
    <row r="104" spans="1:8" x14ac:dyDescent="0.25">
      <c r="A104" s="2" t="s">
        <v>1883</v>
      </c>
      <c r="B104" s="2" t="s">
        <v>1884</v>
      </c>
      <c r="C104" s="3">
        <v>15</v>
      </c>
      <c r="D104" s="3">
        <v>12</v>
      </c>
      <c r="E104" s="3">
        <v>11</v>
      </c>
      <c r="F104" s="2">
        <f t="shared" si="3"/>
        <v>17.93</v>
      </c>
      <c r="G104" s="38">
        <f t="shared" si="4"/>
        <v>17.95</v>
      </c>
      <c r="H104">
        <f t="shared" si="5"/>
        <v>14.3</v>
      </c>
    </row>
    <row r="105" spans="1:8" x14ac:dyDescent="0.25">
      <c r="A105" s="2" t="s">
        <v>1885</v>
      </c>
      <c r="B105" s="2" t="s">
        <v>1886</v>
      </c>
      <c r="C105" s="3">
        <v>18</v>
      </c>
      <c r="D105" s="3">
        <v>14</v>
      </c>
      <c r="E105" s="3">
        <v>14</v>
      </c>
      <c r="F105" s="2">
        <f t="shared" si="3"/>
        <v>22.82</v>
      </c>
      <c r="G105" s="38">
        <f t="shared" si="4"/>
        <v>22.8</v>
      </c>
      <c r="H105">
        <f t="shared" si="5"/>
        <v>18.2</v>
      </c>
    </row>
    <row r="106" spans="1:8" x14ac:dyDescent="0.25">
      <c r="A106" s="2" t="s">
        <v>1887</v>
      </c>
      <c r="B106" s="2" t="s">
        <v>1888</v>
      </c>
      <c r="C106" s="3">
        <v>22</v>
      </c>
      <c r="D106" s="3">
        <v>17</v>
      </c>
      <c r="E106" s="3">
        <v>17</v>
      </c>
      <c r="F106" s="2">
        <f t="shared" si="3"/>
        <v>27.709999999999997</v>
      </c>
      <c r="G106" s="38">
        <f t="shared" si="4"/>
        <v>27.700000000000003</v>
      </c>
      <c r="H106">
        <f t="shared" si="5"/>
        <v>22.1</v>
      </c>
    </row>
    <row r="107" spans="1:8" x14ac:dyDescent="0.25">
      <c r="A107" s="2" t="s">
        <v>1889</v>
      </c>
      <c r="B107" s="2" t="s">
        <v>1890</v>
      </c>
      <c r="C107" s="3">
        <v>18</v>
      </c>
      <c r="D107" s="3">
        <v>14</v>
      </c>
      <c r="E107" s="3">
        <v>14</v>
      </c>
      <c r="F107" s="2">
        <f t="shared" si="3"/>
        <v>22.82</v>
      </c>
      <c r="G107" s="38">
        <f t="shared" si="4"/>
        <v>22.8</v>
      </c>
      <c r="H107">
        <f t="shared" si="5"/>
        <v>18.2</v>
      </c>
    </row>
    <row r="108" spans="1:8" x14ac:dyDescent="0.25">
      <c r="A108" s="2" t="s">
        <v>1891</v>
      </c>
      <c r="B108" s="2" t="s">
        <v>1892</v>
      </c>
      <c r="C108" s="3">
        <v>25</v>
      </c>
      <c r="D108" s="3">
        <v>20</v>
      </c>
      <c r="E108" s="3">
        <v>20</v>
      </c>
      <c r="F108" s="2">
        <f t="shared" si="3"/>
        <v>32.599999999999994</v>
      </c>
      <c r="G108" s="38">
        <f t="shared" si="4"/>
        <v>32.6</v>
      </c>
      <c r="H108">
        <f t="shared" si="5"/>
        <v>26</v>
      </c>
    </row>
    <row r="109" spans="1:8" x14ac:dyDescent="0.25">
      <c r="A109" s="2" t="s">
        <v>1893</v>
      </c>
      <c r="B109" s="2" t="s">
        <v>1894</v>
      </c>
      <c r="C109" s="3">
        <v>23</v>
      </c>
      <c r="D109" s="3">
        <v>18</v>
      </c>
      <c r="E109" s="3">
        <v>18</v>
      </c>
      <c r="F109" s="2">
        <f t="shared" si="3"/>
        <v>29.339999999999996</v>
      </c>
      <c r="G109" s="38">
        <f t="shared" si="4"/>
        <v>29.35</v>
      </c>
      <c r="H109">
        <f t="shared" si="5"/>
        <v>23.400000000000002</v>
      </c>
    </row>
    <row r="110" spans="1:8" x14ac:dyDescent="0.25">
      <c r="A110" s="2" t="s">
        <v>1895</v>
      </c>
      <c r="B110" s="2" t="s">
        <v>1896</v>
      </c>
      <c r="C110" s="3">
        <v>27</v>
      </c>
      <c r="D110" s="3">
        <v>21</v>
      </c>
      <c r="E110" s="3">
        <v>21</v>
      </c>
      <c r="F110" s="2">
        <f t="shared" si="3"/>
        <v>34.229999999999997</v>
      </c>
      <c r="G110" s="38">
        <f t="shared" si="4"/>
        <v>34.25</v>
      </c>
      <c r="H110">
        <f t="shared" si="5"/>
        <v>27.3</v>
      </c>
    </row>
    <row r="111" spans="1:8" x14ac:dyDescent="0.25">
      <c r="A111" s="2" t="s">
        <v>1897</v>
      </c>
      <c r="B111" s="2" t="s">
        <v>1898</v>
      </c>
      <c r="C111" s="3">
        <v>16</v>
      </c>
      <c r="D111" s="3">
        <v>12</v>
      </c>
      <c r="E111" s="3">
        <v>12</v>
      </c>
      <c r="F111" s="2">
        <f t="shared" si="3"/>
        <v>19.559999999999999</v>
      </c>
      <c r="G111" s="38">
        <f t="shared" si="4"/>
        <v>19.55</v>
      </c>
      <c r="H111">
        <f t="shared" si="5"/>
        <v>15.600000000000001</v>
      </c>
    </row>
    <row r="112" spans="1:8" x14ac:dyDescent="0.25">
      <c r="A112" s="2" t="s">
        <v>1899</v>
      </c>
      <c r="B112" s="2" t="s">
        <v>1900</v>
      </c>
      <c r="C112" s="3">
        <v>16</v>
      </c>
      <c r="D112" s="3">
        <v>12</v>
      </c>
      <c r="E112" s="3">
        <v>11</v>
      </c>
      <c r="F112" s="2">
        <f t="shared" si="3"/>
        <v>17.93</v>
      </c>
      <c r="G112" s="38">
        <f t="shared" si="4"/>
        <v>17.95</v>
      </c>
      <c r="H112">
        <f t="shared" si="5"/>
        <v>14.3</v>
      </c>
    </row>
    <row r="113" spans="1:8" x14ac:dyDescent="0.25">
      <c r="A113" s="2" t="s">
        <v>1901</v>
      </c>
      <c r="B113" s="2" t="s">
        <v>1902</v>
      </c>
      <c r="C113" s="3">
        <v>22</v>
      </c>
      <c r="D113" s="3">
        <v>17</v>
      </c>
      <c r="E113" s="3">
        <v>16</v>
      </c>
      <c r="F113" s="2">
        <f t="shared" si="3"/>
        <v>26.08</v>
      </c>
      <c r="G113" s="38">
        <f t="shared" si="4"/>
        <v>26.1</v>
      </c>
      <c r="H113">
        <f t="shared" si="5"/>
        <v>20.8</v>
      </c>
    </row>
    <row r="114" spans="1:8" x14ac:dyDescent="0.25">
      <c r="A114" s="2" t="s">
        <v>1903</v>
      </c>
      <c r="B114" s="2" t="s">
        <v>1904</v>
      </c>
      <c r="C114" s="3">
        <v>30</v>
      </c>
      <c r="D114" s="3">
        <v>24</v>
      </c>
      <c r="E114" s="3">
        <v>23</v>
      </c>
      <c r="F114" s="2">
        <f t="shared" si="3"/>
        <v>37.489999999999995</v>
      </c>
      <c r="G114" s="38">
        <f t="shared" si="4"/>
        <v>37.5</v>
      </c>
      <c r="H114">
        <f t="shared" si="5"/>
        <v>29.900000000000002</v>
      </c>
    </row>
    <row r="115" spans="1:8" x14ac:dyDescent="0.25">
      <c r="A115" s="2" t="s">
        <v>1905</v>
      </c>
      <c r="B115" s="2" t="s">
        <v>1906</v>
      </c>
      <c r="C115" s="3">
        <v>26</v>
      </c>
      <c r="D115" s="3">
        <v>20</v>
      </c>
      <c r="E115" s="3">
        <v>20</v>
      </c>
      <c r="F115" s="2">
        <f t="shared" si="3"/>
        <v>32.599999999999994</v>
      </c>
      <c r="G115" s="38">
        <f t="shared" si="4"/>
        <v>32.6</v>
      </c>
      <c r="H115">
        <f t="shared" si="5"/>
        <v>26</v>
      </c>
    </row>
    <row r="116" spans="1:8" x14ac:dyDescent="0.25">
      <c r="A116" s="2" t="s">
        <v>1907</v>
      </c>
      <c r="B116" s="2" t="s">
        <v>1908</v>
      </c>
      <c r="C116" s="3">
        <v>22</v>
      </c>
      <c r="D116" s="3">
        <v>17</v>
      </c>
      <c r="E116" s="3">
        <v>16</v>
      </c>
      <c r="F116" s="2">
        <f t="shared" si="3"/>
        <v>26.08</v>
      </c>
      <c r="G116" s="38">
        <f t="shared" si="4"/>
        <v>26.1</v>
      </c>
      <c r="H116">
        <f t="shared" si="5"/>
        <v>20.8</v>
      </c>
    </row>
    <row r="117" spans="1:8" x14ac:dyDescent="0.25">
      <c r="A117" s="2" t="s">
        <v>1909</v>
      </c>
      <c r="B117" s="2" t="s">
        <v>1910</v>
      </c>
      <c r="C117" s="3">
        <v>26</v>
      </c>
      <c r="D117" s="3">
        <v>20</v>
      </c>
      <c r="E117" s="3">
        <v>20</v>
      </c>
      <c r="F117" s="2">
        <f t="shared" si="3"/>
        <v>32.599999999999994</v>
      </c>
      <c r="G117" s="38">
        <f t="shared" si="4"/>
        <v>32.6</v>
      </c>
      <c r="H117">
        <f t="shared" si="5"/>
        <v>26</v>
      </c>
    </row>
    <row r="118" spans="1:8" x14ac:dyDescent="0.25">
      <c r="A118" s="2" t="s">
        <v>1911</v>
      </c>
      <c r="B118" s="2" t="s">
        <v>1912</v>
      </c>
      <c r="C118" s="3">
        <v>26</v>
      </c>
      <c r="D118" s="3">
        <v>20</v>
      </c>
      <c r="E118" s="3">
        <v>20</v>
      </c>
      <c r="F118" s="2">
        <f t="shared" si="3"/>
        <v>32.599999999999994</v>
      </c>
      <c r="G118" s="38">
        <f t="shared" si="4"/>
        <v>32.6</v>
      </c>
      <c r="H118">
        <f t="shared" si="5"/>
        <v>26</v>
      </c>
    </row>
    <row r="119" spans="1:8" x14ac:dyDescent="0.25">
      <c r="A119" s="2" t="s">
        <v>1913</v>
      </c>
      <c r="B119" s="2" t="s">
        <v>1914</v>
      </c>
      <c r="C119" s="3">
        <v>28</v>
      </c>
      <c r="D119" s="3">
        <v>22</v>
      </c>
      <c r="E119" s="3">
        <v>22</v>
      </c>
      <c r="F119" s="2">
        <f t="shared" si="3"/>
        <v>35.86</v>
      </c>
      <c r="G119" s="38">
        <f t="shared" si="4"/>
        <v>35.85</v>
      </c>
      <c r="H119">
        <f t="shared" si="5"/>
        <v>28.6</v>
      </c>
    </row>
    <row r="120" spans="1:8" s="14" customFormat="1" x14ac:dyDescent="0.25">
      <c r="A120" s="12" t="s">
        <v>1915</v>
      </c>
      <c r="B120" s="12" t="s">
        <v>1916</v>
      </c>
      <c r="C120" s="13">
        <v>16</v>
      </c>
      <c r="D120" s="13">
        <v>12</v>
      </c>
      <c r="E120" s="13">
        <v>12</v>
      </c>
      <c r="F120" s="12">
        <f t="shared" si="3"/>
        <v>19.559999999999999</v>
      </c>
      <c r="G120" s="39">
        <f t="shared" si="4"/>
        <v>19.55</v>
      </c>
      <c r="H120" s="14">
        <f t="shared" si="5"/>
        <v>15.600000000000001</v>
      </c>
    </row>
    <row r="121" spans="1:8" s="14" customFormat="1" x14ac:dyDescent="0.25">
      <c r="A121" s="12" t="s">
        <v>1917</v>
      </c>
      <c r="B121" s="12" t="s">
        <v>1918</v>
      </c>
      <c r="C121" s="13">
        <v>23</v>
      </c>
      <c r="D121" s="13">
        <v>18</v>
      </c>
      <c r="E121" s="13">
        <v>17</v>
      </c>
      <c r="F121" s="12">
        <f t="shared" si="3"/>
        <v>27.709999999999997</v>
      </c>
      <c r="G121" s="39">
        <f t="shared" si="4"/>
        <v>27.700000000000003</v>
      </c>
      <c r="H121" s="14">
        <f t="shared" si="5"/>
        <v>22.1</v>
      </c>
    </row>
    <row r="122" spans="1:8" x14ac:dyDescent="0.25">
      <c r="A122" s="2" t="s">
        <v>1919</v>
      </c>
      <c r="B122" s="2" t="s">
        <v>1920</v>
      </c>
      <c r="C122" s="3">
        <v>20</v>
      </c>
      <c r="D122" s="3">
        <v>16</v>
      </c>
      <c r="E122" s="3">
        <v>15</v>
      </c>
      <c r="F122" s="2">
        <f t="shared" si="3"/>
        <v>24.45</v>
      </c>
      <c r="G122" s="38">
        <f t="shared" si="4"/>
        <v>24.450000000000003</v>
      </c>
      <c r="H122">
        <f t="shared" si="5"/>
        <v>19.5</v>
      </c>
    </row>
    <row r="123" spans="1:8" x14ac:dyDescent="0.25">
      <c r="A123" s="2" t="s">
        <v>1921</v>
      </c>
      <c r="B123" s="2" t="s">
        <v>1922</v>
      </c>
      <c r="C123" s="3">
        <v>27</v>
      </c>
      <c r="D123" s="3">
        <v>21</v>
      </c>
      <c r="E123" s="3">
        <v>20</v>
      </c>
      <c r="F123" s="2">
        <f t="shared" si="3"/>
        <v>32.599999999999994</v>
      </c>
      <c r="G123" s="38">
        <f t="shared" si="4"/>
        <v>32.6</v>
      </c>
      <c r="H123">
        <f t="shared" si="5"/>
        <v>26</v>
      </c>
    </row>
    <row r="124" spans="1:8" x14ac:dyDescent="0.25">
      <c r="A124" s="2" t="s">
        <v>1923</v>
      </c>
      <c r="B124" s="2" t="s">
        <v>1924</v>
      </c>
      <c r="C124" s="3">
        <v>18</v>
      </c>
      <c r="D124" s="3">
        <v>14</v>
      </c>
      <c r="E124" s="3">
        <v>14</v>
      </c>
      <c r="F124" s="2">
        <f t="shared" si="3"/>
        <v>22.82</v>
      </c>
      <c r="G124" s="38">
        <f t="shared" si="4"/>
        <v>22.8</v>
      </c>
      <c r="H124">
        <f t="shared" si="5"/>
        <v>18.2</v>
      </c>
    </row>
    <row r="125" spans="1:8" x14ac:dyDescent="0.25">
      <c r="A125" s="2" t="s">
        <v>1925</v>
      </c>
      <c r="B125" s="2" t="s">
        <v>1926</v>
      </c>
      <c r="C125" s="3">
        <v>27</v>
      </c>
      <c r="D125" s="3">
        <v>21</v>
      </c>
      <c r="E125" s="3">
        <v>20</v>
      </c>
      <c r="F125" s="2">
        <f t="shared" si="3"/>
        <v>32.599999999999994</v>
      </c>
      <c r="G125" s="38">
        <f t="shared" si="4"/>
        <v>32.6</v>
      </c>
      <c r="H125">
        <f t="shared" si="5"/>
        <v>26</v>
      </c>
    </row>
    <row r="126" spans="1:8" s="14" customFormat="1" x14ac:dyDescent="0.25">
      <c r="A126" s="12" t="s">
        <v>1927</v>
      </c>
      <c r="B126" s="12" t="s">
        <v>1928</v>
      </c>
      <c r="C126" s="13">
        <v>32</v>
      </c>
      <c r="D126" s="13">
        <v>25</v>
      </c>
      <c r="E126" s="13">
        <v>24</v>
      </c>
      <c r="F126" s="12">
        <f t="shared" si="3"/>
        <v>39.119999999999997</v>
      </c>
      <c r="G126" s="39">
        <f t="shared" si="4"/>
        <v>39.1</v>
      </c>
      <c r="H126" s="14">
        <f t="shared" si="5"/>
        <v>31.200000000000003</v>
      </c>
    </row>
    <row r="127" spans="1:8" s="14" customFormat="1" x14ac:dyDescent="0.25">
      <c r="A127" s="12" t="s">
        <v>1929</v>
      </c>
      <c r="B127" s="12" t="s">
        <v>1930</v>
      </c>
      <c r="C127" s="13">
        <v>37</v>
      </c>
      <c r="D127" s="13">
        <v>29</v>
      </c>
      <c r="E127" s="13">
        <v>28</v>
      </c>
      <c r="F127" s="12">
        <f t="shared" si="3"/>
        <v>45.64</v>
      </c>
      <c r="G127" s="39">
        <f t="shared" si="4"/>
        <v>45.650000000000006</v>
      </c>
      <c r="H127" s="14">
        <f t="shared" si="5"/>
        <v>36.4</v>
      </c>
    </row>
    <row r="128" spans="1:8" x14ac:dyDescent="0.25">
      <c r="A128" s="2" t="s">
        <v>1931</v>
      </c>
      <c r="B128" s="2" t="s">
        <v>1932</v>
      </c>
      <c r="C128" s="3">
        <v>30</v>
      </c>
      <c r="D128" s="3">
        <v>24</v>
      </c>
      <c r="E128" s="3">
        <v>23</v>
      </c>
      <c r="F128" s="2">
        <f t="shared" si="3"/>
        <v>37.489999999999995</v>
      </c>
      <c r="G128" s="38">
        <f t="shared" si="4"/>
        <v>37.5</v>
      </c>
      <c r="H128">
        <f t="shared" si="5"/>
        <v>29.900000000000002</v>
      </c>
    </row>
    <row r="129" spans="1:8" x14ac:dyDescent="0.25">
      <c r="A129" s="2" t="s">
        <v>1933</v>
      </c>
      <c r="B129" s="2" t="s">
        <v>1934</v>
      </c>
      <c r="C129" s="3">
        <v>30</v>
      </c>
      <c r="D129" s="3">
        <v>24</v>
      </c>
      <c r="E129" s="3">
        <v>23</v>
      </c>
      <c r="F129" s="2">
        <f t="shared" si="3"/>
        <v>37.489999999999995</v>
      </c>
      <c r="G129" s="38">
        <f t="shared" si="4"/>
        <v>37.5</v>
      </c>
      <c r="H129">
        <f t="shared" si="5"/>
        <v>29.900000000000002</v>
      </c>
    </row>
    <row r="130" spans="1:8" x14ac:dyDescent="0.25">
      <c r="A130" s="2" t="s">
        <v>1935</v>
      </c>
      <c r="B130" s="2" t="s">
        <v>1936</v>
      </c>
      <c r="C130" s="3">
        <v>30</v>
      </c>
      <c r="D130" s="3">
        <v>24</v>
      </c>
      <c r="E130" s="3">
        <v>23</v>
      </c>
      <c r="F130" s="2">
        <f t="shared" si="3"/>
        <v>37.489999999999995</v>
      </c>
      <c r="G130" s="38">
        <f t="shared" si="4"/>
        <v>37.5</v>
      </c>
      <c r="H130">
        <f t="shared" si="5"/>
        <v>29.900000000000002</v>
      </c>
    </row>
    <row r="131" spans="1:8" x14ac:dyDescent="0.25">
      <c r="A131" s="2" t="s">
        <v>1937</v>
      </c>
      <c r="B131" s="2" t="s">
        <v>1938</v>
      </c>
      <c r="C131" s="3">
        <v>30</v>
      </c>
      <c r="D131" s="3">
        <v>24</v>
      </c>
      <c r="E131" s="3">
        <v>23</v>
      </c>
      <c r="F131" s="2">
        <f t="shared" si="3"/>
        <v>37.489999999999995</v>
      </c>
      <c r="G131" s="38">
        <f t="shared" si="4"/>
        <v>37.5</v>
      </c>
      <c r="H131">
        <f t="shared" si="5"/>
        <v>29.900000000000002</v>
      </c>
    </row>
    <row r="132" spans="1:8" x14ac:dyDescent="0.25">
      <c r="A132" s="2" t="s">
        <v>1939</v>
      </c>
      <c r="B132" s="2" t="s">
        <v>1940</v>
      </c>
      <c r="C132" s="3">
        <v>30</v>
      </c>
      <c r="D132" s="3">
        <v>24</v>
      </c>
      <c r="E132" s="3">
        <v>23</v>
      </c>
      <c r="F132" s="2">
        <f t="shared" si="3"/>
        <v>37.489999999999995</v>
      </c>
      <c r="G132" s="38">
        <f t="shared" si="4"/>
        <v>37.5</v>
      </c>
      <c r="H132">
        <f t="shared" si="5"/>
        <v>29.900000000000002</v>
      </c>
    </row>
    <row r="133" spans="1:8" x14ac:dyDescent="0.25">
      <c r="A133" s="2" t="s">
        <v>1941</v>
      </c>
      <c r="B133" s="2" t="s">
        <v>1942</v>
      </c>
      <c r="C133" s="3">
        <v>20</v>
      </c>
      <c r="D133" s="3">
        <v>16</v>
      </c>
      <c r="E133" s="3">
        <v>16</v>
      </c>
      <c r="F133" s="2">
        <f t="shared" si="3"/>
        <v>26.08</v>
      </c>
      <c r="G133" s="38">
        <f t="shared" si="4"/>
        <v>26.1</v>
      </c>
      <c r="H133">
        <f t="shared" si="5"/>
        <v>20.8</v>
      </c>
    </row>
    <row r="134" spans="1:8" x14ac:dyDescent="0.25">
      <c r="A134" s="2" t="s">
        <v>1943</v>
      </c>
      <c r="B134" s="2" t="s">
        <v>1944</v>
      </c>
      <c r="C134" s="3">
        <v>26</v>
      </c>
      <c r="D134" s="3">
        <v>20</v>
      </c>
      <c r="E134" s="3">
        <v>20</v>
      </c>
      <c r="F134" s="2">
        <f t="shared" si="3"/>
        <v>32.599999999999994</v>
      </c>
      <c r="G134" s="38">
        <f t="shared" si="4"/>
        <v>32.6</v>
      </c>
      <c r="H134">
        <f t="shared" si="5"/>
        <v>26</v>
      </c>
    </row>
    <row r="135" spans="1:8" x14ac:dyDescent="0.25">
      <c r="A135" s="2" t="s">
        <v>1945</v>
      </c>
      <c r="B135" s="2" t="s">
        <v>1946</v>
      </c>
      <c r="C135" s="3">
        <v>20</v>
      </c>
      <c r="D135" s="3">
        <v>16</v>
      </c>
      <c r="E135" s="3">
        <v>16</v>
      </c>
      <c r="F135" s="2">
        <f t="shared" ref="F135:F198" si="6">E135*1.63</f>
        <v>26.08</v>
      </c>
      <c r="G135" s="38">
        <f t="shared" ref="G135:G198" si="7">MROUND(F135, 0.05)</f>
        <v>26.1</v>
      </c>
      <c r="H135">
        <f t="shared" ref="H135:H198" si="8">E135*1.3</f>
        <v>20.8</v>
      </c>
    </row>
    <row r="136" spans="1:8" x14ac:dyDescent="0.25">
      <c r="A136" s="2" t="s">
        <v>1947</v>
      </c>
      <c r="B136" s="2" t="s">
        <v>1948</v>
      </c>
      <c r="C136" s="3">
        <v>28</v>
      </c>
      <c r="D136" s="3">
        <v>22</v>
      </c>
      <c r="E136" s="3">
        <v>21</v>
      </c>
      <c r="F136" s="2">
        <f t="shared" si="6"/>
        <v>34.229999999999997</v>
      </c>
      <c r="G136" s="38">
        <f t="shared" si="7"/>
        <v>34.25</v>
      </c>
      <c r="H136">
        <f t="shared" si="8"/>
        <v>27.3</v>
      </c>
    </row>
    <row r="137" spans="1:8" x14ac:dyDescent="0.25">
      <c r="A137" s="2" t="s">
        <v>1949</v>
      </c>
      <c r="B137" s="2" t="s">
        <v>1950</v>
      </c>
      <c r="C137" s="3">
        <v>26</v>
      </c>
      <c r="D137" s="3">
        <v>20</v>
      </c>
      <c r="E137" s="3">
        <v>20</v>
      </c>
      <c r="F137" s="2">
        <f t="shared" si="6"/>
        <v>32.599999999999994</v>
      </c>
      <c r="G137" s="38">
        <f t="shared" si="7"/>
        <v>32.6</v>
      </c>
      <c r="H137">
        <f t="shared" si="8"/>
        <v>26</v>
      </c>
    </row>
    <row r="138" spans="1:8" x14ac:dyDescent="0.25">
      <c r="A138" s="2" t="s">
        <v>1951</v>
      </c>
      <c r="B138" s="2" t="s">
        <v>1952</v>
      </c>
      <c r="C138" s="3">
        <v>34</v>
      </c>
      <c r="D138" s="3">
        <v>27</v>
      </c>
      <c r="E138" s="3">
        <v>26</v>
      </c>
      <c r="F138" s="2">
        <f t="shared" si="6"/>
        <v>42.379999999999995</v>
      </c>
      <c r="G138" s="38">
        <f t="shared" si="7"/>
        <v>42.400000000000006</v>
      </c>
      <c r="H138">
        <f t="shared" si="8"/>
        <v>33.800000000000004</v>
      </c>
    </row>
    <row r="139" spans="1:8" x14ac:dyDescent="0.25">
      <c r="A139" s="2" t="s">
        <v>1953</v>
      </c>
      <c r="B139" s="2" t="s">
        <v>1954</v>
      </c>
      <c r="C139" s="3">
        <v>26</v>
      </c>
      <c r="D139" s="3">
        <v>20</v>
      </c>
      <c r="E139" s="3">
        <v>20</v>
      </c>
      <c r="F139" s="2">
        <f t="shared" si="6"/>
        <v>32.599999999999994</v>
      </c>
      <c r="G139" s="38">
        <f t="shared" si="7"/>
        <v>32.6</v>
      </c>
      <c r="H139">
        <f t="shared" si="8"/>
        <v>26</v>
      </c>
    </row>
    <row r="140" spans="1:8" x14ac:dyDescent="0.25">
      <c r="A140" s="2" t="s">
        <v>1955</v>
      </c>
      <c r="B140" s="2" t="s">
        <v>1956</v>
      </c>
      <c r="C140" s="3">
        <v>28</v>
      </c>
      <c r="D140" s="3">
        <v>22</v>
      </c>
      <c r="E140" s="3">
        <v>21</v>
      </c>
      <c r="F140" s="2">
        <f t="shared" si="6"/>
        <v>34.229999999999997</v>
      </c>
      <c r="G140" s="38">
        <f t="shared" si="7"/>
        <v>34.25</v>
      </c>
      <c r="H140">
        <f t="shared" si="8"/>
        <v>27.3</v>
      </c>
    </row>
    <row r="141" spans="1:8" x14ac:dyDescent="0.25">
      <c r="A141" s="2" t="s">
        <v>1957</v>
      </c>
      <c r="B141" s="2" t="s">
        <v>1958</v>
      </c>
      <c r="C141" s="3">
        <v>28</v>
      </c>
      <c r="D141" s="3">
        <v>22</v>
      </c>
      <c r="E141" s="3">
        <v>21</v>
      </c>
      <c r="F141" s="2">
        <f t="shared" si="6"/>
        <v>34.229999999999997</v>
      </c>
      <c r="G141" s="38">
        <f t="shared" si="7"/>
        <v>34.25</v>
      </c>
      <c r="H141">
        <f t="shared" si="8"/>
        <v>27.3</v>
      </c>
    </row>
    <row r="142" spans="1:8" x14ac:dyDescent="0.25">
      <c r="A142" s="2" t="s">
        <v>1959</v>
      </c>
      <c r="B142" s="2" t="s">
        <v>1960</v>
      </c>
      <c r="C142" s="3">
        <v>26</v>
      </c>
      <c r="D142" s="3">
        <v>20</v>
      </c>
      <c r="E142" s="3">
        <v>20</v>
      </c>
      <c r="F142" s="2">
        <f t="shared" si="6"/>
        <v>32.599999999999994</v>
      </c>
      <c r="G142" s="38">
        <f t="shared" si="7"/>
        <v>32.6</v>
      </c>
      <c r="H142">
        <f t="shared" si="8"/>
        <v>26</v>
      </c>
    </row>
    <row r="143" spans="1:8" x14ac:dyDescent="0.25">
      <c r="A143" s="2" t="s">
        <v>1961</v>
      </c>
      <c r="B143" s="2" t="s">
        <v>1962</v>
      </c>
      <c r="C143" s="3">
        <v>34</v>
      </c>
      <c r="D143" s="3">
        <v>27</v>
      </c>
      <c r="E143" s="3">
        <v>26</v>
      </c>
      <c r="F143" s="2">
        <f t="shared" si="6"/>
        <v>42.379999999999995</v>
      </c>
      <c r="G143" s="38">
        <f t="shared" si="7"/>
        <v>42.400000000000006</v>
      </c>
      <c r="H143">
        <f t="shared" si="8"/>
        <v>33.800000000000004</v>
      </c>
    </row>
    <row r="144" spans="1:8" x14ac:dyDescent="0.25">
      <c r="A144" s="2" t="s">
        <v>1963</v>
      </c>
      <c r="B144" s="2" t="s">
        <v>1964</v>
      </c>
      <c r="C144" s="3">
        <v>26</v>
      </c>
      <c r="D144" s="3">
        <v>20</v>
      </c>
      <c r="E144" s="3">
        <v>20</v>
      </c>
      <c r="F144" s="2">
        <f t="shared" si="6"/>
        <v>32.599999999999994</v>
      </c>
      <c r="G144" s="38">
        <f t="shared" si="7"/>
        <v>32.6</v>
      </c>
      <c r="H144">
        <f t="shared" si="8"/>
        <v>26</v>
      </c>
    </row>
    <row r="145" spans="1:8" x14ac:dyDescent="0.25">
      <c r="A145" s="2" t="s">
        <v>1965</v>
      </c>
      <c r="B145" s="2" t="s">
        <v>1966</v>
      </c>
      <c r="C145" s="3">
        <v>26</v>
      </c>
      <c r="D145" s="3">
        <v>20</v>
      </c>
      <c r="E145" s="3">
        <v>20</v>
      </c>
      <c r="F145" s="2">
        <f t="shared" si="6"/>
        <v>32.599999999999994</v>
      </c>
      <c r="G145" s="38">
        <f t="shared" si="7"/>
        <v>32.6</v>
      </c>
      <c r="H145">
        <f t="shared" si="8"/>
        <v>26</v>
      </c>
    </row>
    <row r="146" spans="1:8" x14ac:dyDescent="0.25">
      <c r="A146" s="2" t="s">
        <v>1967</v>
      </c>
      <c r="B146" s="2" t="s">
        <v>1968</v>
      </c>
      <c r="C146" s="3">
        <v>28</v>
      </c>
      <c r="D146" s="3">
        <v>22</v>
      </c>
      <c r="E146" s="3">
        <v>22</v>
      </c>
      <c r="F146" s="2">
        <f t="shared" si="6"/>
        <v>35.86</v>
      </c>
      <c r="G146" s="38">
        <f t="shared" si="7"/>
        <v>35.85</v>
      </c>
      <c r="H146">
        <f t="shared" si="8"/>
        <v>28.6</v>
      </c>
    </row>
    <row r="147" spans="1:8" x14ac:dyDescent="0.25">
      <c r="A147" s="2" t="s">
        <v>1969</v>
      </c>
      <c r="B147" s="2" t="s">
        <v>1970</v>
      </c>
      <c r="C147" s="3">
        <v>28</v>
      </c>
      <c r="D147" s="3">
        <v>22</v>
      </c>
      <c r="E147" s="3">
        <v>22</v>
      </c>
      <c r="F147" s="2">
        <f t="shared" si="6"/>
        <v>35.86</v>
      </c>
      <c r="G147" s="38">
        <f t="shared" si="7"/>
        <v>35.85</v>
      </c>
      <c r="H147">
        <f t="shared" si="8"/>
        <v>28.6</v>
      </c>
    </row>
    <row r="148" spans="1:8" x14ac:dyDescent="0.25">
      <c r="A148" s="2" t="s">
        <v>1971</v>
      </c>
      <c r="B148" s="2" t="s">
        <v>1972</v>
      </c>
      <c r="C148" s="3">
        <v>28</v>
      </c>
      <c r="D148" s="3">
        <v>22</v>
      </c>
      <c r="E148" s="3">
        <v>22</v>
      </c>
      <c r="F148" s="2">
        <f t="shared" si="6"/>
        <v>35.86</v>
      </c>
      <c r="G148" s="38">
        <f t="shared" si="7"/>
        <v>35.85</v>
      </c>
      <c r="H148">
        <f t="shared" si="8"/>
        <v>28.6</v>
      </c>
    </row>
    <row r="149" spans="1:8" x14ac:dyDescent="0.25">
      <c r="A149" s="2" t="s">
        <v>1973</v>
      </c>
      <c r="B149" s="2" t="s">
        <v>1974</v>
      </c>
      <c r="C149" s="3">
        <v>28</v>
      </c>
      <c r="D149" s="3">
        <v>22</v>
      </c>
      <c r="E149" s="3">
        <v>21</v>
      </c>
      <c r="F149" s="2">
        <f t="shared" si="6"/>
        <v>34.229999999999997</v>
      </c>
      <c r="G149" s="38">
        <f t="shared" si="7"/>
        <v>34.25</v>
      </c>
      <c r="H149">
        <f t="shared" si="8"/>
        <v>27.3</v>
      </c>
    </row>
    <row r="150" spans="1:8" x14ac:dyDescent="0.25">
      <c r="A150" s="2" t="s">
        <v>1975</v>
      </c>
      <c r="B150" s="2" t="s">
        <v>1976</v>
      </c>
      <c r="C150" s="3">
        <v>40</v>
      </c>
      <c r="D150" s="3">
        <v>32</v>
      </c>
      <c r="E150" s="3">
        <v>32</v>
      </c>
      <c r="F150" s="2">
        <f t="shared" si="6"/>
        <v>52.16</v>
      </c>
      <c r="G150" s="38">
        <f t="shared" si="7"/>
        <v>52.150000000000006</v>
      </c>
      <c r="H150">
        <f t="shared" si="8"/>
        <v>41.6</v>
      </c>
    </row>
    <row r="151" spans="1:8" x14ac:dyDescent="0.25">
      <c r="A151" s="2" t="s">
        <v>1977</v>
      </c>
      <c r="B151" s="2" t="s">
        <v>1978</v>
      </c>
      <c r="C151" s="3">
        <v>26</v>
      </c>
      <c r="D151" s="3">
        <v>20</v>
      </c>
      <c r="E151" s="3">
        <v>20</v>
      </c>
      <c r="F151" s="2">
        <f t="shared" si="6"/>
        <v>32.599999999999994</v>
      </c>
      <c r="G151" s="38">
        <f t="shared" si="7"/>
        <v>32.6</v>
      </c>
      <c r="H151">
        <f t="shared" si="8"/>
        <v>26</v>
      </c>
    </row>
    <row r="152" spans="1:8" x14ac:dyDescent="0.25">
      <c r="A152" s="2" t="s">
        <v>1979</v>
      </c>
      <c r="B152" s="2" t="s">
        <v>1980</v>
      </c>
      <c r="C152" s="3">
        <v>18</v>
      </c>
      <c r="D152" s="3">
        <v>14</v>
      </c>
      <c r="E152" s="3">
        <v>14</v>
      </c>
      <c r="F152" s="2">
        <f t="shared" si="6"/>
        <v>22.82</v>
      </c>
      <c r="G152" s="38">
        <f t="shared" si="7"/>
        <v>22.8</v>
      </c>
      <c r="H152">
        <f t="shared" si="8"/>
        <v>18.2</v>
      </c>
    </row>
    <row r="153" spans="1:8" x14ac:dyDescent="0.25">
      <c r="A153" s="2" t="s">
        <v>1981</v>
      </c>
      <c r="B153" s="2" t="s">
        <v>1982</v>
      </c>
      <c r="C153" s="3">
        <v>28</v>
      </c>
      <c r="D153" s="3">
        <v>22</v>
      </c>
      <c r="E153" s="3">
        <v>20</v>
      </c>
      <c r="F153" s="2">
        <f t="shared" si="6"/>
        <v>32.599999999999994</v>
      </c>
      <c r="G153" s="38">
        <f t="shared" si="7"/>
        <v>32.6</v>
      </c>
      <c r="H153">
        <f t="shared" si="8"/>
        <v>26</v>
      </c>
    </row>
    <row r="154" spans="1:8" s="14" customFormat="1" x14ac:dyDescent="0.25">
      <c r="A154" s="12" t="s">
        <v>1983</v>
      </c>
      <c r="B154" s="12" t="s">
        <v>1984</v>
      </c>
      <c r="C154" s="13">
        <v>28</v>
      </c>
      <c r="D154" s="13">
        <v>22</v>
      </c>
      <c r="E154" s="13">
        <v>21</v>
      </c>
      <c r="F154" s="12">
        <f t="shared" si="6"/>
        <v>34.229999999999997</v>
      </c>
      <c r="G154" s="39">
        <f t="shared" si="7"/>
        <v>34.25</v>
      </c>
      <c r="H154" s="14">
        <f t="shared" si="8"/>
        <v>27.3</v>
      </c>
    </row>
    <row r="155" spans="1:8" s="14" customFormat="1" x14ac:dyDescent="0.25">
      <c r="A155" s="12" t="s">
        <v>1985</v>
      </c>
      <c r="B155" s="12" t="s">
        <v>1986</v>
      </c>
      <c r="C155" s="13">
        <v>34</v>
      </c>
      <c r="D155" s="13">
        <v>27</v>
      </c>
      <c r="E155" s="13">
        <v>26</v>
      </c>
      <c r="F155" s="12">
        <f t="shared" si="6"/>
        <v>42.379999999999995</v>
      </c>
      <c r="G155" s="39">
        <f t="shared" si="7"/>
        <v>42.400000000000006</v>
      </c>
      <c r="H155" s="14">
        <f t="shared" si="8"/>
        <v>33.800000000000004</v>
      </c>
    </row>
    <row r="156" spans="1:8" x14ac:dyDescent="0.25">
      <c r="A156" s="2" t="s">
        <v>1987</v>
      </c>
      <c r="B156" s="2" t="s">
        <v>1988</v>
      </c>
      <c r="C156" s="3">
        <v>27</v>
      </c>
      <c r="D156" s="3">
        <v>21</v>
      </c>
      <c r="E156" s="3">
        <v>20</v>
      </c>
      <c r="F156" s="2">
        <f t="shared" si="6"/>
        <v>32.599999999999994</v>
      </c>
      <c r="G156" s="38">
        <f t="shared" si="7"/>
        <v>32.6</v>
      </c>
      <c r="H156">
        <f t="shared" si="8"/>
        <v>26</v>
      </c>
    </row>
    <row r="157" spans="1:8" x14ac:dyDescent="0.25">
      <c r="A157" s="2" t="s">
        <v>1989</v>
      </c>
      <c r="B157" s="2" t="s">
        <v>1990</v>
      </c>
      <c r="C157" s="3">
        <v>18</v>
      </c>
      <c r="D157" s="3">
        <v>14</v>
      </c>
      <c r="E157" s="3">
        <v>14</v>
      </c>
      <c r="F157" s="2">
        <f t="shared" si="6"/>
        <v>22.82</v>
      </c>
      <c r="G157" s="38">
        <f t="shared" si="7"/>
        <v>22.8</v>
      </c>
      <c r="H157">
        <f t="shared" si="8"/>
        <v>18.2</v>
      </c>
    </row>
    <row r="158" spans="1:8" x14ac:dyDescent="0.25">
      <c r="A158" s="2" t="s">
        <v>1991</v>
      </c>
      <c r="B158" s="2" t="s">
        <v>1992</v>
      </c>
      <c r="C158" s="3">
        <v>27</v>
      </c>
      <c r="D158" s="3">
        <v>21</v>
      </c>
      <c r="E158" s="3">
        <v>20</v>
      </c>
      <c r="F158" s="2">
        <f t="shared" si="6"/>
        <v>32.599999999999994</v>
      </c>
      <c r="G158" s="38">
        <f t="shared" si="7"/>
        <v>32.6</v>
      </c>
      <c r="H158">
        <f t="shared" si="8"/>
        <v>26</v>
      </c>
    </row>
    <row r="159" spans="1:8" x14ac:dyDescent="0.25">
      <c r="A159" s="2" t="s">
        <v>1993</v>
      </c>
      <c r="B159" s="2" t="s">
        <v>1994</v>
      </c>
      <c r="C159" s="3">
        <v>27</v>
      </c>
      <c r="D159" s="3">
        <v>21</v>
      </c>
      <c r="E159" s="3">
        <v>20</v>
      </c>
      <c r="F159" s="2">
        <f t="shared" si="6"/>
        <v>32.599999999999994</v>
      </c>
      <c r="G159" s="38">
        <f t="shared" si="7"/>
        <v>32.6</v>
      </c>
      <c r="H159">
        <f t="shared" si="8"/>
        <v>26</v>
      </c>
    </row>
    <row r="160" spans="1:8" x14ac:dyDescent="0.25">
      <c r="A160" s="2" t="s">
        <v>1995</v>
      </c>
      <c r="B160" s="2" t="s">
        <v>1996</v>
      </c>
      <c r="C160" s="3">
        <v>20</v>
      </c>
      <c r="D160" s="3">
        <v>16</v>
      </c>
      <c r="E160" s="3">
        <v>15</v>
      </c>
      <c r="F160" s="2">
        <f t="shared" si="6"/>
        <v>24.45</v>
      </c>
      <c r="G160" s="38">
        <f t="shared" si="7"/>
        <v>24.450000000000003</v>
      </c>
      <c r="H160">
        <f t="shared" si="8"/>
        <v>19.5</v>
      </c>
    </row>
    <row r="161" spans="1:8" x14ac:dyDescent="0.25">
      <c r="A161" s="2" t="s">
        <v>1997</v>
      </c>
      <c r="B161" s="2" t="s">
        <v>1998</v>
      </c>
      <c r="C161" s="3">
        <v>27</v>
      </c>
      <c r="D161" s="3">
        <v>21</v>
      </c>
      <c r="E161" s="3">
        <v>20</v>
      </c>
      <c r="F161" s="2">
        <f t="shared" si="6"/>
        <v>32.599999999999994</v>
      </c>
      <c r="G161" s="38">
        <f t="shared" si="7"/>
        <v>32.6</v>
      </c>
      <c r="H161">
        <f t="shared" si="8"/>
        <v>26</v>
      </c>
    </row>
    <row r="162" spans="1:8" x14ac:dyDescent="0.25">
      <c r="A162" s="2" t="s">
        <v>1999</v>
      </c>
      <c r="B162" s="2" t="s">
        <v>2000</v>
      </c>
      <c r="C162" s="3">
        <v>33</v>
      </c>
      <c r="D162" s="3">
        <v>26</v>
      </c>
      <c r="E162" s="3">
        <v>25</v>
      </c>
      <c r="F162" s="2">
        <f t="shared" si="6"/>
        <v>40.75</v>
      </c>
      <c r="G162" s="38">
        <f t="shared" si="7"/>
        <v>40.75</v>
      </c>
      <c r="H162">
        <f t="shared" si="8"/>
        <v>32.5</v>
      </c>
    </row>
    <row r="163" spans="1:8" x14ac:dyDescent="0.25">
      <c r="A163" s="2" t="s">
        <v>2001</v>
      </c>
      <c r="B163" s="2" t="s">
        <v>2002</v>
      </c>
      <c r="C163" s="3">
        <v>28</v>
      </c>
      <c r="D163" s="3">
        <v>22</v>
      </c>
      <c r="E163" s="3">
        <v>21</v>
      </c>
      <c r="F163" s="2">
        <f t="shared" si="6"/>
        <v>34.229999999999997</v>
      </c>
      <c r="G163" s="38">
        <f t="shared" si="7"/>
        <v>34.25</v>
      </c>
      <c r="H163">
        <f t="shared" si="8"/>
        <v>27.3</v>
      </c>
    </row>
    <row r="164" spans="1:8" x14ac:dyDescent="0.25">
      <c r="A164" s="2" t="s">
        <v>2003</v>
      </c>
      <c r="B164" s="2" t="s">
        <v>2004</v>
      </c>
      <c r="C164" s="3">
        <v>35</v>
      </c>
      <c r="D164" s="3">
        <v>28</v>
      </c>
      <c r="E164" s="3">
        <v>27</v>
      </c>
      <c r="F164" s="2">
        <f t="shared" si="6"/>
        <v>44.01</v>
      </c>
      <c r="G164" s="38">
        <f t="shared" si="7"/>
        <v>44</v>
      </c>
      <c r="H164">
        <f t="shared" si="8"/>
        <v>35.1</v>
      </c>
    </row>
    <row r="165" spans="1:8" x14ac:dyDescent="0.25">
      <c r="A165" s="2" t="s">
        <v>2005</v>
      </c>
      <c r="B165" s="2" t="s">
        <v>2006</v>
      </c>
      <c r="C165" s="3">
        <v>27</v>
      </c>
      <c r="D165" s="3">
        <v>21</v>
      </c>
      <c r="E165" s="3">
        <v>20</v>
      </c>
      <c r="F165" s="2">
        <f t="shared" si="6"/>
        <v>32.599999999999994</v>
      </c>
      <c r="G165" s="38">
        <f t="shared" si="7"/>
        <v>32.6</v>
      </c>
      <c r="H165">
        <f t="shared" si="8"/>
        <v>26</v>
      </c>
    </row>
    <row r="166" spans="1:8" x14ac:dyDescent="0.25">
      <c r="A166" s="2" t="s">
        <v>2007</v>
      </c>
      <c r="B166" s="2" t="s">
        <v>2008</v>
      </c>
      <c r="C166" s="3">
        <v>20</v>
      </c>
      <c r="D166" s="3">
        <v>16</v>
      </c>
      <c r="E166" s="3">
        <v>15</v>
      </c>
      <c r="F166" s="2">
        <f t="shared" si="6"/>
        <v>24.45</v>
      </c>
      <c r="G166" s="38">
        <f t="shared" si="7"/>
        <v>24.450000000000003</v>
      </c>
      <c r="H166">
        <f t="shared" si="8"/>
        <v>19.5</v>
      </c>
    </row>
    <row r="167" spans="1:8" x14ac:dyDescent="0.25">
      <c r="A167" s="2" t="s">
        <v>2009</v>
      </c>
      <c r="B167" s="2" t="s">
        <v>2010</v>
      </c>
      <c r="C167" s="3">
        <v>27</v>
      </c>
      <c r="D167" s="3">
        <v>21</v>
      </c>
      <c r="E167" s="3">
        <v>20</v>
      </c>
      <c r="F167" s="2">
        <f t="shared" si="6"/>
        <v>32.599999999999994</v>
      </c>
      <c r="G167" s="38">
        <f t="shared" si="7"/>
        <v>32.6</v>
      </c>
      <c r="H167">
        <f t="shared" si="8"/>
        <v>26</v>
      </c>
    </row>
    <row r="168" spans="1:8" x14ac:dyDescent="0.25">
      <c r="A168" s="2" t="s">
        <v>2011</v>
      </c>
      <c r="B168" s="2" t="s">
        <v>2012</v>
      </c>
      <c r="C168" s="3">
        <v>18</v>
      </c>
      <c r="D168" s="3">
        <v>14</v>
      </c>
      <c r="E168" s="3">
        <v>14</v>
      </c>
      <c r="F168" s="2">
        <f t="shared" si="6"/>
        <v>22.82</v>
      </c>
      <c r="G168" s="38">
        <f t="shared" si="7"/>
        <v>22.8</v>
      </c>
      <c r="H168">
        <f t="shared" si="8"/>
        <v>18.2</v>
      </c>
    </row>
    <row r="169" spans="1:8" x14ac:dyDescent="0.25">
      <c r="A169" s="2" t="s">
        <v>2013</v>
      </c>
      <c r="B169" s="2" t="s">
        <v>2014</v>
      </c>
      <c r="C169" s="3">
        <v>27</v>
      </c>
      <c r="D169" s="3">
        <v>21</v>
      </c>
      <c r="E169" s="3">
        <v>20</v>
      </c>
      <c r="F169" s="2">
        <f t="shared" si="6"/>
        <v>32.599999999999994</v>
      </c>
      <c r="G169" s="38">
        <f t="shared" si="7"/>
        <v>32.6</v>
      </c>
      <c r="H169">
        <f t="shared" si="8"/>
        <v>26</v>
      </c>
    </row>
    <row r="170" spans="1:8" x14ac:dyDescent="0.25">
      <c r="A170" s="2" t="s">
        <v>2015</v>
      </c>
      <c r="B170" s="2" t="s">
        <v>2016</v>
      </c>
      <c r="C170" s="3">
        <v>18</v>
      </c>
      <c r="D170" s="3">
        <v>14</v>
      </c>
      <c r="E170" s="3">
        <v>14</v>
      </c>
      <c r="F170" s="2">
        <f t="shared" si="6"/>
        <v>22.82</v>
      </c>
      <c r="G170" s="38">
        <f t="shared" si="7"/>
        <v>22.8</v>
      </c>
      <c r="H170">
        <f t="shared" si="8"/>
        <v>18.2</v>
      </c>
    </row>
    <row r="171" spans="1:8" x14ac:dyDescent="0.25">
      <c r="A171" s="2" t="s">
        <v>2017</v>
      </c>
      <c r="B171" s="2" t="s">
        <v>2018</v>
      </c>
      <c r="C171" s="3">
        <v>27</v>
      </c>
      <c r="D171" s="3">
        <v>21</v>
      </c>
      <c r="E171" s="3">
        <v>20</v>
      </c>
      <c r="F171" s="2">
        <f t="shared" si="6"/>
        <v>32.599999999999994</v>
      </c>
      <c r="G171" s="38">
        <f t="shared" si="7"/>
        <v>32.6</v>
      </c>
      <c r="H171">
        <f t="shared" si="8"/>
        <v>26</v>
      </c>
    </row>
    <row r="172" spans="1:8" x14ac:dyDescent="0.25">
      <c r="A172" s="2" t="s">
        <v>2019</v>
      </c>
      <c r="B172" s="2" t="s">
        <v>2020</v>
      </c>
      <c r="C172" s="3">
        <v>48</v>
      </c>
      <c r="D172" s="3">
        <v>38</v>
      </c>
      <c r="E172" s="3">
        <v>38</v>
      </c>
      <c r="F172" s="2">
        <f t="shared" si="6"/>
        <v>61.94</v>
      </c>
      <c r="G172" s="38">
        <f t="shared" si="7"/>
        <v>61.95</v>
      </c>
      <c r="H172">
        <f t="shared" si="8"/>
        <v>49.4</v>
      </c>
    </row>
    <row r="173" spans="1:8" s="14" customFormat="1" x14ac:dyDescent="0.25">
      <c r="A173" s="12" t="s">
        <v>2021</v>
      </c>
      <c r="B173" s="12" t="s">
        <v>2022</v>
      </c>
      <c r="C173" s="13">
        <v>16</v>
      </c>
      <c r="D173" s="13">
        <v>12</v>
      </c>
      <c r="E173" s="13">
        <v>12</v>
      </c>
      <c r="F173" s="12">
        <f t="shared" si="6"/>
        <v>19.559999999999999</v>
      </c>
      <c r="G173" s="39">
        <f t="shared" si="7"/>
        <v>19.55</v>
      </c>
      <c r="H173" s="14">
        <f t="shared" si="8"/>
        <v>15.600000000000001</v>
      </c>
    </row>
    <row r="174" spans="1:8" s="14" customFormat="1" x14ac:dyDescent="0.25">
      <c r="A174" s="12" t="s">
        <v>2023</v>
      </c>
      <c r="B174" s="12" t="s">
        <v>2024</v>
      </c>
      <c r="C174" s="13">
        <v>26</v>
      </c>
      <c r="D174" s="13">
        <v>20</v>
      </c>
      <c r="E174" s="13">
        <v>18</v>
      </c>
      <c r="F174" s="12">
        <f t="shared" si="6"/>
        <v>29.339999999999996</v>
      </c>
      <c r="G174" s="39">
        <f t="shared" si="7"/>
        <v>29.35</v>
      </c>
      <c r="H174" s="14">
        <f t="shared" si="8"/>
        <v>23.400000000000002</v>
      </c>
    </row>
    <row r="175" spans="1:8" x14ac:dyDescent="0.25">
      <c r="A175" s="2" t="s">
        <v>2025</v>
      </c>
      <c r="B175" s="2" t="s">
        <v>2026</v>
      </c>
      <c r="C175" s="3">
        <v>47</v>
      </c>
      <c r="D175" s="3">
        <v>37</v>
      </c>
      <c r="E175" s="3">
        <v>37</v>
      </c>
      <c r="F175" s="2">
        <f t="shared" si="6"/>
        <v>60.309999999999995</v>
      </c>
      <c r="G175" s="38">
        <f t="shared" si="7"/>
        <v>60.300000000000004</v>
      </c>
      <c r="H175">
        <f t="shared" si="8"/>
        <v>48.1</v>
      </c>
    </row>
    <row r="176" spans="1:8" x14ac:dyDescent="0.25">
      <c r="A176" s="2" t="s">
        <v>2027</v>
      </c>
      <c r="B176" s="2" t="s">
        <v>2028</v>
      </c>
      <c r="C176" s="3">
        <v>28</v>
      </c>
      <c r="D176" s="3">
        <v>22</v>
      </c>
      <c r="E176" s="3">
        <v>21</v>
      </c>
      <c r="F176" s="2">
        <f t="shared" si="6"/>
        <v>34.229999999999997</v>
      </c>
      <c r="G176" s="38">
        <f t="shared" si="7"/>
        <v>34.25</v>
      </c>
      <c r="H176">
        <f t="shared" si="8"/>
        <v>27.3</v>
      </c>
    </row>
    <row r="177" spans="1:8" x14ac:dyDescent="0.25">
      <c r="A177" s="2" t="s">
        <v>2029</v>
      </c>
      <c r="B177" s="2" t="s">
        <v>2030</v>
      </c>
      <c r="C177" s="3">
        <v>35</v>
      </c>
      <c r="D177" s="3">
        <v>28</v>
      </c>
      <c r="E177" s="3">
        <v>26</v>
      </c>
      <c r="F177" s="2">
        <f t="shared" si="6"/>
        <v>42.379999999999995</v>
      </c>
      <c r="G177" s="38">
        <f t="shared" si="7"/>
        <v>42.400000000000006</v>
      </c>
      <c r="H177">
        <f t="shared" si="8"/>
        <v>33.800000000000004</v>
      </c>
    </row>
    <row r="178" spans="1:8" x14ac:dyDescent="0.25">
      <c r="A178" s="2" t="s">
        <v>2031</v>
      </c>
      <c r="B178" s="2" t="s">
        <v>2032</v>
      </c>
      <c r="C178" s="3">
        <v>18</v>
      </c>
      <c r="D178" s="3">
        <v>14</v>
      </c>
      <c r="E178" s="3">
        <v>14</v>
      </c>
      <c r="F178" s="2">
        <f t="shared" si="6"/>
        <v>22.82</v>
      </c>
      <c r="G178" s="38">
        <f t="shared" si="7"/>
        <v>22.8</v>
      </c>
      <c r="H178">
        <f t="shared" si="8"/>
        <v>18.2</v>
      </c>
    </row>
    <row r="179" spans="1:8" x14ac:dyDescent="0.25">
      <c r="A179" s="2" t="s">
        <v>2033</v>
      </c>
      <c r="B179" s="2" t="s">
        <v>2034</v>
      </c>
      <c r="C179" s="3">
        <v>27</v>
      </c>
      <c r="D179" s="3">
        <v>21</v>
      </c>
      <c r="E179" s="3">
        <v>20</v>
      </c>
      <c r="F179" s="2">
        <f t="shared" si="6"/>
        <v>32.599999999999994</v>
      </c>
      <c r="G179" s="38">
        <f t="shared" si="7"/>
        <v>32.6</v>
      </c>
      <c r="H179">
        <f t="shared" si="8"/>
        <v>26</v>
      </c>
    </row>
    <row r="180" spans="1:8" s="14" customFormat="1" x14ac:dyDescent="0.25">
      <c r="A180" s="12" t="s">
        <v>2035</v>
      </c>
      <c r="B180" s="12" t="s">
        <v>2036</v>
      </c>
      <c r="C180" s="13">
        <v>27</v>
      </c>
      <c r="D180" s="13">
        <v>21</v>
      </c>
      <c r="E180" s="13">
        <v>20</v>
      </c>
      <c r="F180" s="12">
        <f t="shared" si="6"/>
        <v>32.599999999999994</v>
      </c>
      <c r="G180" s="39">
        <f t="shared" si="7"/>
        <v>32.6</v>
      </c>
      <c r="H180" s="14">
        <f t="shared" si="8"/>
        <v>26</v>
      </c>
    </row>
    <row r="181" spans="1:8" s="14" customFormat="1" x14ac:dyDescent="0.25">
      <c r="A181" s="12" t="s">
        <v>2037</v>
      </c>
      <c r="B181" s="12" t="s">
        <v>2038</v>
      </c>
      <c r="C181" s="13">
        <v>34</v>
      </c>
      <c r="D181" s="13">
        <v>27</v>
      </c>
      <c r="E181" s="13">
        <v>26</v>
      </c>
      <c r="F181" s="12">
        <f t="shared" si="6"/>
        <v>42.379999999999995</v>
      </c>
      <c r="G181" s="39">
        <f t="shared" si="7"/>
        <v>42.400000000000006</v>
      </c>
      <c r="H181" s="14">
        <f t="shared" si="8"/>
        <v>33.800000000000004</v>
      </c>
    </row>
    <row r="182" spans="1:8" x14ac:dyDescent="0.25">
      <c r="A182" s="2" t="s">
        <v>2039</v>
      </c>
      <c r="B182" s="2" t="s">
        <v>2040</v>
      </c>
      <c r="C182" s="3">
        <v>28</v>
      </c>
      <c r="D182" s="3">
        <v>22</v>
      </c>
      <c r="E182" s="3">
        <v>21</v>
      </c>
      <c r="F182" s="2">
        <f t="shared" si="6"/>
        <v>34.229999999999997</v>
      </c>
      <c r="G182" s="38">
        <f t="shared" si="7"/>
        <v>34.25</v>
      </c>
      <c r="H182">
        <f t="shared" si="8"/>
        <v>27.3</v>
      </c>
    </row>
    <row r="183" spans="1:8" x14ac:dyDescent="0.25">
      <c r="A183" s="2" t="s">
        <v>2041</v>
      </c>
      <c r="B183" s="2" t="s">
        <v>2042</v>
      </c>
      <c r="C183" s="3">
        <v>37</v>
      </c>
      <c r="D183" s="3">
        <v>29</v>
      </c>
      <c r="E183" s="3">
        <v>28</v>
      </c>
      <c r="F183" s="2">
        <f t="shared" si="6"/>
        <v>45.64</v>
      </c>
      <c r="G183" s="38">
        <f t="shared" si="7"/>
        <v>45.650000000000006</v>
      </c>
      <c r="H183">
        <f t="shared" si="8"/>
        <v>36.4</v>
      </c>
    </row>
    <row r="184" spans="1:8" s="14" customFormat="1" x14ac:dyDescent="0.25">
      <c r="A184" s="12" t="s">
        <v>2043</v>
      </c>
      <c r="B184" s="12" t="s">
        <v>2044</v>
      </c>
      <c r="C184" s="13">
        <v>27</v>
      </c>
      <c r="D184" s="13">
        <v>21</v>
      </c>
      <c r="E184" s="13">
        <v>20</v>
      </c>
      <c r="F184" s="12">
        <f t="shared" si="6"/>
        <v>32.599999999999994</v>
      </c>
      <c r="G184" s="39">
        <f t="shared" si="7"/>
        <v>32.6</v>
      </c>
      <c r="H184" s="14">
        <f t="shared" si="8"/>
        <v>26</v>
      </c>
    </row>
    <row r="185" spans="1:8" s="14" customFormat="1" x14ac:dyDescent="0.25">
      <c r="A185" s="12" t="s">
        <v>2045</v>
      </c>
      <c r="B185" s="12" t="s">
        <v>2046</v>
      </c>
      <c r="C185" s="13">
        <v>34</v>
      </c>
      <c r="D185" s="13">
        <v>27</v>
      </c>
      <c r="E185" s="13">
        <v>26</v>
      </c>
      <c r="F185" s="12">
        <f t="shared" si="6"/>
        <v>42.379999999999995</v>
      </c>
      <c r="G185" s="39">
        <f t="shared" si="7"/>
        <v>42.400000000000006</v>
      </c>
      <c r="H185" s="14">
        <f t="shared" si="8"/>
        <v>33.800000000000004</v>
      </c>
    </row>
    <row r="186" spans="1:8" x14ac:dyDescent="0.25">
      <c r="A186" s="2" t="s">
        <v>2047</v>
      </c>
      <c r="B186" s="2" t="s">
        <v>2048</v>
      </c>
      <c r="C186" s="3">
        <v>23</v>
      </c>
      <c r="D186" s="3">
        <v>18</v>
      </c>
      <c r="E186" s="3">
        <v>17</v>
      </c>
      <c r="F186" s="2">
        <f t="shared" si="6"/>
        <v>27.709999999999997</v>
      </c>
      <c r="G186" s="38">
        <f t="shared" si="7"/>
        <v>27.700000000000003</v>
      </c>
      <c r="H186">
        <f t="shared" si="8"/>
        <v>22.1</v>
      </c>
    </row>
    <row r="187" spans="1:8" x14ac:dyDescent="0.25">
      <c r="A187" s="2" t="s">
        <v>2049</v>
      </c>
      <c r="B187" s="2" t="s">
        <v>2050</v>
      </c>
      <c r="C187" s="3">
        <v>28</v>
      </c>
      <c r="D187" s="3">
        <v>22</v>
      </c>
      <c r="E187" s="3">
        <v>21</v>
      </c>
      <c r="F187" s="2">
        <f t="shared" si="6"/>
        <v>34.229999999999997</v>
      </c>
      <c r="G187" s="38">
        <f t="shared" si="7"/>
        <v>34.25</v>
      </c>
      <c r="H187">
        <f t="shared" si="8"/>
        <v>27.3</v>
      </c>
    </row>
    <row r="188" spans="1:8" x14ac:dyDescent="0.25">
      <c r="A188" s="2" t="s">
        <v>2051</v>
      </c>
      <c r="B188" s="2" t="s">
        <v>2052</v>
      </c>
      <c r="C188" s="3">
        <v>34</v>
      </c>
      <c r="D188" s="3">
        <v>27</v>
      </c>
      <c r="E188" s="3">
        <v>26</v>
      </c>
      <c r="F188" s="2">
        <f t="shared" si="6"/>
        <v>42.379999999999995</v>
      </c>
      <c r="G188" s="38">
        <f t="shared" si="7"/>
        <v>42.400000000000006</v>
      </c>
      <c r="H188">
        <f t="shared" si="8"/>
        <v>33.800000000000004</v>
      </c>
    </row>
    <row r="189" spans="1:8" x14ac:dyDescent="0.25">
      <c r="A189" s="2" t="s">
        <v>2053</v>
      </c>
      <c r="B189" s="2" t="s">
        <v>2054</v>
      </c>
      <c r="C189" s="3">
        <v>50</v>
      </c>
      <c r="D189" s="3">
        <v>40</v>
      </c>
      <c r="E189" s="3">
        <v>38</v>
      </c>
      <c r="F189" s="2">
        <f t="shared" si="6"/>
        <v>61.94</v>
      </c>
      <c r="G189" s="38">
        <f t="shared" si="7"/>
        <v>61.95</v>
      </c>
      <c r="H189">
        <f t="shared" si="8"/>
        <v>49.4</v>
      </c>
    </row>
    <row r="190" spans="1:8" x14ac:dyDescent="0.25">
      <c r="A190" s="2" t="s">
        <v>2055</v>
      </c>
      <c r="B190" s="2" t="s">
        <v>2056</v>
      </c>
      <c r="C190" s="3">
        <v>28</v>
      </c>
      <c r="D190" s="3">
        <v>22</v>
      </c>
      <c r="E190" s="3">
        <v>21</v>
      </c>
      <c r="F190" s="2">
        <f t="shared" si="6"/>
        <v>34.229999999999997</v>
      </c>
      <c r="G190" s="38">
        <f t="shared" si="7"/>
        <v>34.25</v>
      </c>
      <c r="H190">
        <f t="shared" si="8"/>
        <v>27.3</v>
      </c>
    </row>
    <row r="191" spans="1:8" x14ac:dyDescent="0.25">
      <c r="A191" s="2" t="s">
        <v>2057</v>
      </c>
      <c r="B191" s="2" t="s">
        <v>2058</v>
      </c>
      <c r="C191" s="3">
        <v>18</v>
      </c>
      <c r="D191" s="3">
        <v>14</v>
      </c>
      <c r="E191" s="3">
        <v>14</v>
      </c>
      <c r="F191" s="2">
        <f t="shared" si="6"/>
        <v>22.82</v>
      </c>
      <c r="G191" s="38">
        <f t="shared" si="7"/>
        <v>22.8</v>
      </c>
      <c r="H191">
        <f t="shared" si="8"/>
        <v>18.2</v>
      </c>
    </row>
    <row r="192" spans="1:8" x14ac:dyDescent="0.25">
      <c r="A192" s="2" t="s">
        <v>2059</v>
      </c>
      <c r="B192" s="2" t="s">
        <v>2060</v>
      </c>
      <c r="C192" s="3">
        <v>27</v>
      </c>
      <c r="D192" s="3">
        <v>21</v>
      </c>
      <c r="E192" s="3">
        <v>20</v>
      </c>
      <c r="F192" s="2">
        <f t="shared" si="6"/>
        <v>32.599999999999994</v>
      </c>
      <c r="G192" s="38">
        <f t="shared" si="7"/>
        <v>32.6</v>
      </c>
      <c r="H192">
        <f t="shared" si="8"/>
        <v>26</v>
      </c>
    </row>
    <row r="193" spans="1:8" x14ac:dyDescent="0.25">
      <c r="A193" s="2" t="s">
        <v>2061</v>
      </c>
      <c r="B193" s="2" t="s">
        <v>2062</v>
      </c>
      <c r="C193" s="3">
        <v>22</v>
      </c>
      <c r="D193" s="3">
        <v>17</v>
      </c>
      <c r="E193" s="3">
        <v>16</v>
      </c>
      <c r="F193" s="2">
        <f t="shared" si="6"/>
        <v>26.08</v>
      </c>
      <c r="G193" s="38">
        <f t="shared" si="7"/>
        <v>26.1</v>
      </c>
      <c r="H193">
        <f t="shared" si="8"/>
        <v>20.8</v>
      </c>
    </row>
    <row r="194" spans="1:8" x14ac:dyDescent="0.25">
      <c r="A194" s="2" t="s">
        <v>2063</v>
      </c>
      <c r="B194" s="2" t="s">
        <v>2064</v>
      </c>
      <c r="C194" s="3">
        <v>26</v>
      </c>
      <c r="D194" s="3">
        <v>20</v>
      </c>
      <c r="E194" s="3">
        <v>20</v>
      </c>
      <c r="F194" s="2">
        <f t="shared" si="6"/>
        <v>32.599999999999994</v>
      </c>
      <c r="G194" s="38">
        <f t="shared" si="7"/>
        <v>32.6</v>
      </c>
      <c r="H194">
        <f t="shared" si="8"/>
        <v>26</v>
      </c>
    </row>
    <row r="195" spans="1:8" x14ac:dyDescent="0.25">
      <c r="A195" s="2" t="s">
        <v>2065</v>
      </c>
      <c r="B195" s="2" t="s">
        <v>2066</v>
      </c>
      <c r="C195" s="3">
        <v>22</v>
      </c>
      <c r="D195" s="3">
        <v>17</v>
      </c>
      <c r="E195" s="3">
        <v>16</v>
      </c>
      <c r="F195" s="2">
        <f t="shared" si="6"/>
        <v>26.08</v>
      </c>
      <c r="G195" s="38">
        <f t="shared" si="7"/>
        <v>26.1</v>
      </c>
      <c r="H195">
        <f t="shared" si="8"/>
        <v>20.8</v>
      </c>
    </row>
    <row r="196" spans="1:8" x14ac:dyDescent="0.25">
      <c r="A196" s="2" t="s">
        <v>2067</v>
      </c>
      <c r="B196" s="2" t="s">
        <v>2068</v>
      </c>
      <c r="C196" s="3">
        <v>18</v>
      </c>
      <c r="D196" s="3">
        <v>14</v>
      </c>
      <c r="E196" s="3">
        <v>14</v>
      </c>
      <c r="F196" s="2">
        <f t="shared" si="6"/>
        <v>22.82</v>
      </c>
      <c r="G196" s="38">
        <f t="shared" si="7"/>
        <v>22.8</v>
      </c>
      <c r="H196">
        <f t="shared" si="8"/>
        <v>18.2</v>
      </c>
    </row>
    <row r="197" spans="1:8" x14ac:dyDescent="0.25">
      <c r="A197" s="2" t="s">
        <v>2069</v>
      </c>
      <c r="B197" s="2" t="s">
        <v>2070</v>
      </c>
      <c r="C197" s="3">
        <v>16</v>
      </c>
      <c r="D197" s="3">
        <v>12</v>
      </c>
      <c r="E197" s="3">
        <v>12</v>
      </c>
      <c r="F197" s="2">
        <f t="shared" si="6"/>
        <v>19.559999999999999</v>
      </c>
      <c r="G197" s="38">
        <f t="shared" si="7"/>
        <v>19.55</v>
      </c>
      <c r="H197">
        <f t="shared" si="8"/>
        <v>15.600000000000001</v>
      </c>
    </row>
    <row r="198" spans="1:8" x14ac:dyDescent="0.25">
      <c r="A198" s="2" t="s">
        <v>2071</v>
      </c>
      <c r="B198" s="2" t="s">
        <v>2072</v>
      </c>
      <c r="C198" s="3">
        <v>24</v>
      </c>
      <c r="D198" s="3">
        <v>19</v>
      </c>
      <c r="E198" s="3">
        <v>18</v>
      </c>
      <c r="F198" s="2">
        <f t="shared" si="6"/>
        <v>29.339999999999996</v>
      </c>
      <c r="G198" s="38">
        <f t="shared" si="7"/>
        <v>29.35</v>
      </c>
      <c r="H198">
        <f t="shared" si="8"/>
        <v>23.400000000000002</v>
      </c>
    </row>
    <row r="199" spans="1:8" x14ac:dyDescent="0.25">
      <c r="A199" s="2" t="s">
        <v>2073</v>
      </c>
      <c r="B199" s="2" t="s">
        <v>2074</v>
      </c>
      <c r="C199" s="3">
        <v>24</v>
      </c>
      <c r="D199" s="3">
        <v>19</v>
      </c>
      <c r="E199" s="3">
        <v>18</v>
      </c>
      <c r="F199" s="2">
        <f t="shared" ref="F199:F262" si="9">E199*1.63</f>
        <v>29.339999999999996</v>
      </c>
      <c r="G199" s="38">
        <f t="shared" ref="G199:G262" si="10">MROUND(F199, 0.05)</f>
        <v>29.35</v>
      </c>
      <c r="H199">
        <f t="shared" ref="H199:H262" si="11">E199*1.3</f>
        <v>23.400000000000002</v>
      </c>
    </row>
    <row r="200" spans="1:8" x14ac:dyDescent="0.25">
      <c r="A200" s="2" t="s">
        <v>2075</v>
      </c>
      <c r="B200" s="2" t="s">
        <v>2076</v>
      </c>
      <c r="C200" s="3">
        <v>24</v>
      </c>
      <c r="D200" s="3">
        <v>19</v>
      </c>
      <c r="E200" s="3">
        <v>18</v>
      </c>
      <c r="F200" s="2">
        <f t="shared" si="9"/>
        <v>29.339999999999996</v>
      </c>
      <c r="G200" s="38">
        <f t="shared" si="10"/>
        <v>29.35</v>
      </c>
      <c r="H200">
        <f t="shared" si="11"/>
        <v>23.400000000000002</v>
      </c>
    </row>
    <row r="201" spans="1:8" x14ac:dyDescent="0.25">
      <c r="A201" s="2" t="s">
        <v>2077</v>
      </c>
      <c r="B201" s="2" t="s">
        <v>2078</v>
      </c>
      <c r="C201" s="3">
        <v>23</v>
      </c>
      <c r="D201" s="3">
        <v>18</v>
      </c>
      <c r="E201" s="3">
        <v>17</v>
      </c>
      <c r="F201" s="2">
        <f t="shared" si="9"/>
        <v>27.709999999999997</v>
      </c>
      <c r="G201" s="38">
        <f t="shared" si="10"/>
        <v>27.700000000000003</v>
      </c>
      <c r="H201">
        <f t="shared" si="11"/>
        <v>22.1</v>
      </c>
    </row>
    <row r="202" spans="1:8" x14ac:dyDescent="0.25">
      <c r="A202" s="2" t="s">
        <v>2079</v>
      </c>
      <c r="B202" s="2" t="s">
        <v>2080</v>
      </c>
      <c r="C202" s="3">
        <v>15</v>
      </c>
      <c r="D202" s="3">
        <v>12</v>
      </c>
      <c r="E202" s="3">
        <v>11</v>
      </c>
      <c r="F202" s="2">
        <f t="shared" si="9"/>
        <v>17.93</v>
      </c>
      <c r="G202" s="38">
        <f t="shared" si="10"/>
        <v>17.95</v>
      </c>
      <c r="H202">
        <f t="shared" si="11"/>
        <v>14.3</v>
      </c>
    </row>
    <row r="203" spans="1:8" x14ac:dyDescent="0.25">
      <c r="A203" s="2" t="s">
        <v>2081</v>
      </c>
      <c r="B203" s="2" t="s">
        <v>2082</v>
      </c>
      <c r="C203" s="3">
        <v>18</v>
      </c>
      <c r="D203" s="3">
        <v>14</v>
      </c>
      <c r="E203" s="3">
        <v>14</v>
      </c>
      <c r="F203" s="2">
        <f t="shared" si="9"/>
        <v>22.82</v>
      </c>
      <c r="G203" s="38">
        <f t="shared" si="10"/>
        <v>22.8</v>
      </c>
      <c r="H203">
        <f t="shared" si="11"/>
        <v>18.2</v>
      </c>
    </row>
    <row r="204" spans="1:8" x14ac:dyDescent="0.25">
      <c r="A204" s="2" t="s">
        <v>2083</v>
      </c>
      <c r="B204" s="2" t="s">
        <v>2084</v>
      </c>
      <c r="C204" s="3">
        <v>18</v>
      </c>
      <c r="D204" s="3">
        <v>14</v>
      </c>
      <c r="E204" s="3">
        <v>14</v>
      </c>
      <c r="F204" s="2">
        <f t="shared" si="9"/>
        <v>22.82</v>
      </c>
      <c r="G204" s="38">
        <f t="shared" si="10"/>
        <v>22.8</v>
      </c>
      <c r="H204">
        <f t="shared" si="11"/>
        <v>18.2</v>
      </c>
    </row>
    <row r="205" spans="1:8" x14ac:dyDescent="0.25">
      <c r="A205" s="2" t="s">
        <v>2085</v>
      </c>
      <c r="B205" s="2" t="s">
        <v>2086</v>
      </c>
      <c r="C205" s="3">
        <v>18</v>
      </c>
      <c r="D205" s="3">
        <v>14</v>
      </c>
      <c r="E205" s="3">
        <v>13</v>
      </c>
      <c r="F205" s="2">
        <f t="shared" si="9"/>
        <v>21.189999999999998</v>
      </c>
      <c r="G205" s="38">
        <f t="shared" si="10"/>
        <v>21.200000000000003</v>
      </c>
      <c r="H205">
        <f t="shared" si="11"/>
        <v>16.900000000000002</v>
      </c>
    </row>
    <row r="206" spans="1:8" x14ac:dyDescent="0.25">
      <c r="A206" s="2" t="s">
        <v>2087</v>
      </c>
      <c r="B206" s="2" t="s">
        <v>2088</v>
      </c>
      <c r="C206" s="3">
        <v>18</v>
      </c>
      <c r="D206" s="3">
        <v>14</v>
      </c>
      <c r="E206" s="3">
        <v>13</v>
      </c>
      <c r="F206" s="2">
        <f t="shared" si="9"/>
        <v>21.189999999999998</v>
      </c>
      <c r="G206" s="38">
        <f t="shared" si="10"/>
        <v>21.200000000000003</v>
      </c>
      <c r="H206">
        <f t="shared" si="11"/>
        <v>16.900000000000002</v>
      </c>
    </row>
    <row r="207" spans="1:8" x14ac:dyDescent="0.25">
      <c r="A207" s="2" t="s">
        <v>2089</v>
      </c>
      <c r="B207" s="2" t="s">
        <v>2090</v>
      </c>
      <c r="C207" s="3">
        <v>24</v>
      </c>
      <c r="D207" s="3">
        <v>19</v>
      </c>
      <c r="E207" s="3">
        <v>18</v>
      </c>
      <c r="F207" s="2">
        <f t="shared" si="9"/>
        <v>29.339999999999996</v>
      </c>
      <c r="G207" s="38">
        <f t="shared" si="10"/>
        <v>29.35</v>
      </c>
      <c r="H207">
        <f t="shared" si="11"/>
        <v>23.400000000000002</v>
      </c>
    </row>
    <row r="208" spans="1:8" x14ac:dyDescent="0.25">
      <c r="A208" s="2" t="s">
        <v>2091</v>
      </c>
      <c r="B208" s="2" t="s">
        <v>2092</v>
      </c>
      <c r="C208" s="3">
        <v>18</v>
      </c>
      <c r="D208" s="3">
        <v>14</v>
      </c>
      <c r="E208" s="3">
        <v>14</v>
      </c>
      <c r="F208" s="2">
        <f t="shared" si="9"/>
        <v>22.82</v>
      </c>
      <c r="G208" s="38">
        <f t="shared" si="10"/>
        <v>22.8</v>
      </c>
      <c r="H208">
        <f t="shared" si="11"/>
        <v>18.2</v>
      </c>
    </row>
    <row r="209" spans="1:8" x14ac:dyDescent="0.25">
      <c r="A209" s="2" t="s">
        <v>2093</v>
      </c>
      <c r="B209" s="2" t="s">
        <v>2094</v>
      </c>
      <c r="C209" s="3">
        <v>26</v>
      </c>
      <c r="D209" s="3">
        <v>20</v>
      </c>
      <c r="E209" s="3">
        <v>19</v>
      </c>
      <c r="F209" s="2">
        <f t="shared" si="9"/>
        <v>30.97</v>
      </c>
      <c r="G209" s="38">
        <f t="shared" si="10"/>
        <v>30.950000000000003</v>
      </c>
      <c r="H209">
        <f t="shared" si="11"/>
        <v>24.7</v>
      </c>
    </row>
    <row r="210" spans="1:8" x14ac:dyDescent="0.25">
      <c r="A210" s="2" t="s">
        <v>2095</v>
      </c>
      <c r="B210" s="2" t="s">
        <v>2096</v>
      </c>
      <c r="C210" s="3">
        <v>18</v>
      </c>
      <c r="D210" s="3">
        <v>14</v>
      </c>
      <c r="E210" s="3">
        <v>14</v>
      </c>
      <c r="F210" s="2">
        <f t="shared" si="9"/>
        <v>22.82</v>
      </c>
      <c r="G210" s="38">
        <f t="shared" si="10"/>
        <v>22.8</v>
      </c>
      <c r="H210">
        <f t="shared" si="11"/>
        <v>18.2</v>
      </c>
    </row>
    <row r="211" spans="1:8" x14ac:dyDescent="0.25">
      <c r="A211" s="2" t="s">
        <v>2097</v>
      </c>
      <c r="B211" s="2" t="s">
        <v>2098</v>
      </c>
      <c r="C211" s="3">
        <v>23</v>
      </c>
      <c r="D211" s="3">
        <v>18</v>
      </c>
      <c r="E211" s="3">
        <v>17</v>
      </c>
      <c r="F211" s="2">
        <f t="shared" si="9"/>
        <v>27.709999999999997</v>
      </c>
      <c r="G211" s="38">
        <f t="shared" si="10"/>
        <v>27.700000000000003</v>
      </c>
      <c r="H211">
        <f t="shared" si="11"/>
        <v>22.1</v>
      </c>
    </row>
    <row r="212" spans="1:8" x14ac:dyDescent="0.25">
      <c r="A212" s="40" t="s">
        <v>2099</v>
      </c>
      <c r="B212" s="40" t="s">
        <v>2100</v>
      </c>
      <c r="C212" s="41">
        <v>15</v>
      </c>
      <c r="D212" s="41">
        <v>12</v>
      </c>
      <c r="E212" s="41">
        <v>11</v>
      </c>
      <c r="F212" s="40">
        <f t="shared" si="9"/>
        <v>17.93</v>
      </c>
      <c r="G212" s="42">
        <f t="shared" si="10"/>
        <v>17.95</v>
      </c>
      <c r="H212">
        <f t="shared" si="11"/>
        <v>14.3</v>
      </c>
    </row>
    <row r="213" spans="1:8" x14ac:dyDescent="0.25">
      <c r="A213" s="2" t="s">
        <v>2101</v>
      </c>
      <c r="B213" s="2" t="s">
        <v>2102</v>
      </c>
      <c r="C213" s="3">
        <v>22</v>
      </c>
      <c r="D213" s="3">
        <v>17</v>
      </c>
      <c r="E213" s="3">
        <v>16</v>
      </c>
      <c r="F213" s="2">
        <f t="shared" si="9"/>
        <v>26.08</v>
      </c>
      <c r="G213" s="38">
        <f t="shared" si="10"/>
        <v>26.1</v>
      </c>
      <c r="H213">
        <f t="shared" si="11"/>
        <v>20.8</v>
      </c>
    </row>
    <row r="214" spans="1:8" x14ac:dyDescent="0.25">
      <c r="A214" s="2" t="s">
        <v>2103</v>
      </c>
      <c r="B214" s="2" t="s">
        <v>2104</v>
      </c>
      <c r="C214" s="3">
        <v>22</v>
      </c>
      <c r="D214" s="3">
        <v>17</v>
      </c>
      <c r="E214" s="3">
        <v>16</v>
      </c>
      <c r="F214" s="2">
        <f t="shared" si="9"/>
        <v>26.08</v>
      </c>
      <c r="G214" s="38">
        <f t="shared" si="10"/>
        <v>26.1</v>
      </c>
      <c r="H214">
        <f t="shared" si="11"/>
        <v>20.8</v>
      </c>
    </row>
    <row r="215" spans="1:8" x14ac:dyDescent="0.25">
      <c r="A215" s="2" t="s">
        <v>2105</v>
      </c>
      <c r="B215" s="2" t="s">
        <v>2106</v>
      </c>
      <c r="C215" s="3">
        <v>18</v>
      </c>
      <c r="D215" s="3">
        <v>14</v>
      </c>
      <c r="E215" s="3">
        <v>14</v>
      </c>
      <c r="F215" s="2">
        <f t="shared" si="9"/>
        <v>22.82</v>
      </c>
      <c r="G215" s="38">
        <f t="shared" si="10"/>
        <v>22.8</v>
      </c>
      <c r="H215">
        <f t="shared" si="11"/>
        <v>18.2</v>
      </c>
    </row>
    <row r="216" spans="1:8" x14ac:dyDescent="0.25">
      <c r="A216" s="2" t="s">
        <v>2107</v>
      </c>
      <c r="B216" s="2" t="s">
        <v>2108</v>
      </c>
      <c r="C216" s="3">
        <v>26</v>
      </c>
      <c r="D216" s="3">
        <v>20</v>
      </c>
      <c r="E216" s="3">
        <v>19</v>
      </c>
      <c r="F216" s="2">
        <f t="shared" si="9"/>
        <v>30.97</v>
      </c>
      <c r="G216" s="38">
        <f t="shared" si="10"/>
        <v>30.950000000000003</v>
      </c>
      <c r="H216">
        <f t="shared" si="11"/>
        <v>24.7</v>
      </c>
    </row>
    <row r="217" spans="1:8" x14ac:dyDescent="0.25">
      <c r="A217" s="2" t="s">
        <v>2109</v>
      </c>
      <c r="B217" s="2" t="s">
        <v>2110</v>
      </c>
      <c r="C217" s="3">
        <v>27</v>
      </c>
      <c r="D217" s="3">
        <v>21</v>
      </c>
      <c r="E217" s="3">
        <v>21</v>
      </c>
      <c r="F217" s="2">
        <f t="shared" si="9"/>
        <v>34.229999999999997</v>
      </c>
      <c r="G217" s="38">
        <f t="shared" si="10"/>
        <v>34.25</v>
      </c>
      <c r="H217">
        <f t="shared" si="11"/>
        <v>27.3</v>
      </c>
    </row>
    <row r="218" spans="1:8" x14ac:dyDescent="0.25">
      <c r="A218" s="2" t="s">
        <v>2111</v>
      </c>
      <c r="B218" s="2" t="s">
        <v>2112</v>
      </c>
      <c r="C218" s="3">
        <v>33</v>
      </c>
      <c r="D218" s="3">
        <v>26</v>
      </c>
      <c r="E218" s="3">
        <v>26</v>
      </c>
      <c r="F218" s="2">
        <f t="shared" si="9"/>
        <v>42.379999999999995</v>
      </c>
      <c r="G218" s="38">
        <f t="shared" si="10"/>
        <v>42.400000000000006</v>
      </c>
      <c r="H218">
        <f t="shared" si="11"/>
        <v>33.800000000000004</v>
      </c>
    </row>
    <row r="219" spans="1:8" s="14" customFormat="1" x14ac:dyDescent="0.25">
      <c r="A219" s="12" t="s">
        <v>2113</v>
      </c>
      <c r="B219" s="12" t="s">
        <v>2114</v>
      </c>
      <c r="C219" s="13">
        <v>18</v>
      </c>
      <c r="D219" s="13">
        <v>14</v>
      </c>
      <c r="E219" s="13">
        <v>14</v>
      </c>
      <c r="F219" s="12">
        <f t="shared" si="9"/>
        <v>22.82</v>
      </c>
      <c r="G219" s="39">
        <f t="shared" si="10"/>
        <v>22.8</v>
      </c>
      <c r="H219" s="14">
        <f t="shared" si="11"/>
        <v>18.2</v>
      </c>
    </row>
    <row r="220" spans="1:8" s="14" customFormat="1" x14ac:dyDescent="0.25">
      <c r="A220" s="12" t="s">
        <v>2115</v>
      </c>
      <c r="B220" s="12" t="s">
        <v>2116</v>
      </c>
      <c r="C220" s="13">
        <v>27</v>
      </c>
      <c r="D220" s="13">
        <v>21</v>
      </c>
      <c r="E220" s="13">
        <v>20</v>
      </c>
      <c r="F220" s="12">
        <f t="shared" si="9"/>
        <v>32.599999999999994</v>
      </c>
      <c r="G220" s="39">
        <f t="shared" si="10"/>
        <v>32.6</v>
      </c>
      <c r="H220" s="14">
        <f t="shared" si="11"/>
        <v>26</v>
      </c>
    </row>
    <row r="221" spans="1:8" x14ac:dyDescent="0.25">
      <c r="A221" s="2" t="s">
        <v>2117</v>
      </c>
      <c r="B221" s="2" t="s">
        <v>2118</v>
      </c>
      <c r="C221" s="3">
        <v>18</v>
      </c>
      <c r="D221" s="3">
        <v>14</v>
      </c>
      <c r="E221" s="3">
        <v>14</v>
      </c>
      <c r="F221" s="2">
        <f t="shared" si="9"/>
        <v>22.82</v>
      </c>
      <c r="G221" s="38">
        <f t="shared" si="10"/>
        <v>22.8</v>
      </c>
      <c r="H221">
        <f t="shared" si="11"/>
        <v>18.2</v>
      </c>
    </row>
    <row r="222" spans="1:8" x14ac:dyDescent="0.25">
      <c r="A222" s="2" t="s">
        <v>2119</v>
      </c>
      <c r="B222" s="2" t="s">
        <v>2120</v>
      </c>
      <c r="C222" s="3">
        <v>26</v>
      </c>
      <c r="D222" s="3">
        <v>20</v>
      </c>
      <c r="E222" s="3">
        <v>19</v>
      </c>
      <c r="F222" s="2">
        <f t="shared" si="9"/>
        <v>30.97</v>
      </c>
      <c r="G222" s="38">
        <f t="shared" si="10"/>
        <v>30.950000000000003</v>
      </c>
      <c r="H222">
        <f t="shared" si="11"/>
        <v>24.7</v>
      </c>
    </row>
    <row r="223" spans="1:8" s="14" customFormat="1" x14ac:dyDescent="0.25">
      <c r="A223" s="12" t="s">
        <v>2121</v>
      </c>
      <c r="B223" s="12" t="s">
        <v>2122</v>
      </c>
      <c r="C223" s="13">
        <v>26</v>
      </c>
      <c r="D223" s="13">
        <v>20</v>
      </c>
      <c r="E223" s="13">
        <v>20</v>
      </c>
      <c r="F223" s="12">
        <f t="shared" si="9"/>
        <v>32.599999999999994</v>
      </c>
      <c r="G223" s="39">
        <f t="shared" si="10"/>
        <v>32.6</v>
      </c>
      <c r="H223" s="14">
        <f t="shared" si="11"/>
        <v>26</v>
      </c>
    </row>
    <row r="224" spans="1:8" s="14" customFormat="1" x14ac:dyDescent="0.25">
      <c r="A224" s="12" t="s">
        <v>2123</v>
      </c>
      <c r="B224" s="12" t="s">
        <v>2124</v>
      </c>
      <c r="C224" s="13">
        <v>32</v>
      </c>
      <c r="D224" s="13">
        <v>25</v>
      </c>
      <c r="E224" s="13">
        <v>24</v>
      </c>
      <c r="F224" s="12">
        <f t="shared" si="9"/>
        <v>39.119999999999997</v>
      </c>
      <c r="G224" s="39">
        <f t="shared" si="10"/>
        <v>39.1</v>
      </c>
      <c r="H224" s="14">
        <f t="shared" si="11"/>
        <v>31.200000000000003</v>
      </c>
    </row>
    <row r="225" spans="1:8" x14ac:dyDescent="0.25">
      <c r="A225" s="2" t="s">
        <v>2125</v>
      </c>
      <c r="B225" s="2" t="s">
        <v>2126</v>
      </c>
      <c r="C225" s="3">
        <v>27</v>
      </c>
      <c r="D225" s="3">
        <v>21</v>
      </c>
      <c r="E225" s="3">
        <v>21</v>
      </c>
      <c r="F225" s="2">
        <f t="shared" si="9"/>
        <v>34.229999999999997</v>
      </c>
      <c r="G225" s="38">
        <f t="shared" si="10"/>
        <v>34.25</v>
      </c>
      <c r="H225">
        <f t="shared" si="11"/>
        <v>27.3</v>
      </c>
    </row>
    <row r="226" spans="1:8" x14ac:dyDescent="0.25">
      <c r="A226" s="2" t="s">
        <v>2127</v>
      </c>
      <c r="B226" s="2" t="s">
        <v>2128</v>
      </c>
      <c r="C226" s="3">
        <v>33</v>
      </c>
      <c r="D226" s="3">
        <v>26</v>
      </c>
      <c r="E226" s="3">
        <v>25</v>
      </c>
      <c r="F226" s="2">
        <f t="shared" si="9"/>
        <v>40.75</v>
      </c>
      <c r="G226" s="38">
        <f t="shared" si="10"/>
        <v>40.75</v>
      </c>
      <c r="H226">
        <f t="shared" si="11"/>
        <v>32.5</v>
      </c>
    </row>
    <row r="227" spans="1:8" s="14" customFormat="1" x14ac:dyDescent="0.25">
      <c r="A227" s="12" t="s">
        <v>2129</v>
      </c>
      <c r="B227" s="12" t="s">
        <v>2130</v>
      </c>
      <c r="C227" s="13">
        <v>27</v>
      </c>
      <c r="D227" s="13">
        <v>21</v>
      </c>
      <c r="E227" s="13">
        <v>20</v>
      </c>
      <c r="F227" s="12">
        <f t="shared" si="9"/>
        <v>32.599999999999994</v>
      </c>
      <c r="G227" s="39">
        <f t="shared" si="10"/>
        <v>32.6</v>
      </c>
      <c r="H227" s="14">
        <f t="shared" si="11"/>
        <v>26</v>
      </c>
    </row>
    <row r="228" spans="1:8" s="14" customFormat="1" x14ac:dyDescent="0.25">
      <c r="A228" s="12" t="s">
        <v>2131</v>
      </c>
      <c r="B228" s="12" t="s">
        <v>2132</v>
      </c>
      <c r="C228" s="13">
        <v>33</v>
      </c>
      <c r="D228" s="13">
        <v>26</v>
      </c>
      <c r="E228" s="13">
        <v>25</v>
      </c>
      <c r="F228" s="12">
        <f t="shared" si="9"/>
        <v>40.75</v>
      </c>
      <c r="G228" s="39">
        <f t="shared" si="10"/>
        <v>40.75</v>
      </c>
      <c r="H228" s="14">
        <f t="shared" si="11"/>
        <v>32.5</v>
      </c>
    </row>
    <row r="229" spans="1:8" x14ac:dyDescent="0.25">
      <c r="A229" s="2" t="s">
        <v>2133</v>
      </c>
      <c r="B229" s="2" t="s">
        <v>2134</v>
      </c>
      <c r="C229" s="3">
        <v>18</v>
      </c>
      <c r="D229" s="3">
        <v>14</v>
      </c>
      <c r="E229" s="3">
        <v>14</v>
      </c>
      <c r="F229" s="2">
        <f t="shared" si="9"/>
        <v>22.82</v>
      </c>
      <c r="G229" s="38">
        <f t="shared" si="10"/>
        <v>22.8</v>
      </c>
      <c r="H229">
        <f t="shared" si="11"/>
        <v>18.2</v>
      </c>
    </row>
    <row r="230" spans="1:8" x14ac:dyDescent="0.25">
      <c r="A230" s="2" t="s">
        <v>2135</v>
      </c>
      <c r="B230" s="2" t="s">
        <v>2136</v>
      </c>
      <c r="C230" s="3">
        <v>15</v>
      </c>
      <c r="D230" s="3">
        <v>12</v>
      </c>
      <c r="E230" s="3">
        <v>11</v>
      </c>
      <c r="F230" s="2">
        <f t="shared" si="9"/>
        <v>17.93</v>
      </c>
      <c r="G230" s="38">
        <f t="shared" si="10"/>
        <v>17.95</v>
      </c>
      <c r="H230">
        <f t="shared" si="11"/>
        <v>14.3</v>
      </c>
    </row>
    <row r="231" spans="1:8" x14ac:dyDescent="0.25">
      <c r="A231" s="2" t="s">
        <v>2137</v>
      </c>
      <c r="B231" s="2" t="s">
        <v>2138</v>
      </c>
      <c r="C231" s="3">
        <v>18</v>
      </c>
      <c r="D231" s="3">
        <v>14</v>
      </c>
      <c r="E231" s="3">
        <v>14</v>
      </c>
      <c r="F231" s="2">
        <f t="shared" si="9"/>
        <v>22.82</v>
      </c>
      <c r="G231" s="38">
        <f t="shared" si="10"/>
        <v>22.8</v>
      </c>
      <c r="H231">
        <f t="shared" si="11"/>
        <v>18.2</v>
      </c>
    </row>
    <row r="232" spans="1:8" x14ac:dyDescent="0.25">
      <c r="A232" s="40" t="s">
        <v>2139</v>
      </c>
      <c r="B232" s="40" t="s">
        <v>2140</v>
      </c>
      <c r="C232" s="41">
        <v>16</v>
      </c>
      <c r="D232" s="41">
        <v>12</v>
      </c>
      <c r="E232" s="41">
        <v>12</v>
      </c>
      <c r="F232" s="40">
        <f t="shared" si="9"/>
        <v>19.559999999999999</v>
      </c>
      <c r="G232" s="42">
        <f t="shared" si="10"/>
        <v>19.55</v>
      </c>
      <c r="H232">
        <f t="shared" si="11"/>
        <v>15.600000000000001</v>
      </c>
    </row>
    <row r="233" spans="1:8" s="14" customFormat="1" x14ac:dyDescent="0.25">
      <c r="A233" s="12" t="s">
        <v>2141</v>
      </c>
      <c r="B233" s="12" t="s">
        <v>2142</v>
      </c>
      <c r="C233" s="13">
        <v>15</v>
      </c>
      <c r="D233" s="13">
        <v>12</v>
      </c>
      <c r="E233" s="13">
        <v>11</v>
      </c>
      <c r="F233" s="12">
        <f t="shared" si="9"/>
        <v>17.93</v>
      </c>
      <c r="G233" s="39">
        <f t="shared" si="10"/>
        <v>17.95</v>
      </c>
      <c r="H233" s="14">
        <f t="shared" si="11"/>
        <v>14.3</v>
      </c>
    </row>
    <row r="234" spans="1:8" x14ac:dyDescent="0.25">
      <c r="A234" s="2" t="s">
        <v>2143</v>
      </c>
      <c r="B234" s="2" t="s">
        <v>2144</v>
      </c>
      <c r="C234" s="3">
        <v>16</v>
      </c>
      <c r="D234" s="3">
        <v>12</v>
      </c>
      <c r="E234" s="3">
        <v>12</v>
      </c>
      <c r="F234" s="2">
        <f t="shared" si="9"/>
        <v>19.559999999999999</v>
      </c>
      <c r="G234" s="38">
        <f t="shared" si="10"/>
        <v>19.55</v>
      </c>
      <c r="H234">
        <f t="shared" si="11"/>
        <v>15.600000000000001</v>
      </c>
    </row>
    <row r="235" spans="1:8" s="14" customFormat="1" x14ac:dyDescent="0.25">
      <c r="A235" s="12" t="s">
        <v>2145</v>
      </c>
      <c r="B235" s="12" t="s">
        <v>2146</v>
      </c>
      <c r="C235" s="13">
        <v>15</v>
      </c>
      <c r="D235" s="13">
        <v>12</v>
      </c>
      <c r="E235" s="13">
        <v>11</v>
      </c>
      <c r="F235" s="12">
        <f t="shared" si="9"/>
        <v>17.93</v>
      </c>
      <c r="G235" s="39">
        <f t="shared" si="10"/>
        <v>17.95</v>
      </c>
      <c r="H235" s="14">
        <f t="shared" si="11"/>
        <v>14.3</v>
      </c>
    </row>
    <row r="236" spans="1:8" x14ac:dyDescent="0.25">
      <c r="A236" s="40" t="s">
        <v>2147</v>
      </c>
      <c r="B236" s="40" t="s">
        <v>2148</v>
      </c>
      <c r="C236" s="41">
        <v>15</v>
      </c>
      <c r="D236" s="41">
        <v>12</v>
      </c>
      <c r="E236" s="41">
        <v>11</v>
      </c>
      <c r="F236" s="40">
        <f t="shared" si="9"/>
        <v>17.93</v>
      </c>
      <c r="G236" s="42">
        <f t="shared" si="10"/>
        <v>17.95</v>
      </c>
      <c r="H236">
        <f t="shared" si="11"/>
        <v>14.3</v>
      </c>
    </row>
    <row r="237" spans="1:8" x14ac:dyDescent="0.25">
      <c r="A237" s="2" t="s">
        <v>2149</v>
      </c>
      <c r="B237" s="2" t="s">
        <v>2150</v>
      </c>
      <c r="C237" s="3">
        <v>18</v>
      </c>
      <c r="D237" s="3">
        <v>14</v>
      </c>
      <c r="E237" s="3">
        <v>14</v>
      </c>
      <c r="F237" s="2">
        <f t="shared" si="9"/>
        <v>22.82</v>
      </c>
      <c r="G237" s="38">
        <f t="shared" si="10"/>
        <v>22.8</v>
      </c>
      <c r="H237">
        <f t="shared" si="11"/>
        <v>18.2</v>
      </c>
    </row>
    <row r="238" spans="1:8" x14ac:dyDescent="0.25">
      <c r="A238" s="2" t="s">
        <v>2151</v>
      </c>
      <c r="B238" s="2" t="s">
        <v>2152</v>
      </c>
      <c r="C238" s="3">
        <v>18</v>
      </c>
      <c r="D238" s="3">
        <v>14</v>
      </c>
      <c r="E238" s="3">
        <v>14</v>
      </c>
      <c r="F238" s="2">
        <f t="shared" si="9"/>
        <v>22.82</v>
      </c>
      <c r="G238" s="38">
        <f t="shared" si="10"/>
        <v>22.8</v>
      </c>
      <c r="H238">
        <f t="shared" si="11"/>
        <v>18.2</v>
      </c>
    </row>
    <row r="239" spans="1:8" x14ac:dyDescent="0.25">
      <c r="A239" s="2" t="s">
        <v>2153</v>
      </c>
      <c r="B239" s="2" t="s">
        <v>2154</v>
      </c>
      <c r="C239" s="3">
        <v>30</v>
      </c>
      <c r="D239" s="3">
        <v>24</v>
      </c>
      <c r="E239" s="3">
        <v>24</v>
      </c>
      <c r="F239" s="2">
        <f t="shared" si="9"/>
        <v>39.119999999999997</v>
      </c>
      <c r="G239" s="38">
        <f t="shared" si="10"/>
        <v>39.1</v>
      </c>
      <c r="H239">
        <f t="shared" si="11"/>
        <v>31.200000000000003</v>
      </c>
    </row>
    <row r="240" spans="1:8" x14ac:dyDescent="0.25">
      <c r="A240" s="2" t="s">
        <v>2155</v>
      </c>
      <c r="B240" s="2" t="s">
        <v>2156</v>
      </c>
      <c r="C240" s="3">
        <v>36</v>
      </c>
      <c r="D240" s="3">
        <v>28</v>
      </c>
      <c r="E240" s="3">
        <v>28</v>
      </c>
      <c r="F240" s="2">
        <f t="shared" si="9"/>
        <v>45.64</v>
      </c>
      <c r="G240" s="38">
        <f t="shared" si="10"/>
        <v>45.650000000000006</v>
      </c>
      <c r="H240">
        <f t="shared" si="11"/>
        <v>36.4</v>
      </c>
    </row>
    <row r="241" spans="1:8" x14ac:dyDescent="0.25">
      <c r="A241" s="2" t="s">
        <v>2157</v>
      </c>
      <c r="B241" s="2" t="s">
        <v>2158</v>
      </c>
      <c r="C241" s="3">
        <v>25</v>
      </c>
      <c r="D241" s="3">
        <v>20</v>
      </c>
      <c r="E241" s="3">
        <v>20</v>
      </c>
      <c r="F241" s="2">
        <f t="shared" si="9"/>
        <v>32.599999999999994</v>
      </c>
      <c r="G241" s="38">
        <f t="shared" si="10"/>
        <v>32.6</v>
      </c>
      <c r="H241">
        <f t="shared" si="11"/>
        <v>26</v>
      </c>
    </row>
    <row r="242" spans="1:8" x14ac:dyDescent="0.25">
      <c r="A242" s="2" t="s">
        <v>2159</v>
      </c>
      <c r="B242" s="2" t="s">
        <v>2160</v>
      </c>
      <c r="C242" s="3">
        <v>40</v>
      </c>
      <c r="D242" s="3">
        <v>34</v>
      </c>
      <c r="E242" s="3">
        <v>32</v>
      </c>
      <c r="F242" s="2">
        <f t="shared" si="9"/>
        <v>52.16</v>
      </c>
      <c r="G242" s="38">
        <f t="shared" si="10"/>
        <v>52.150000000000006</v>
      </c>
      <c r="H242">
        <f t="shared" si="11"/>
        <v>41.6</v>
      </c>
    </row>
    <row r="243" spans="1:8" x14ac:dyDescent="0.25">
      <c r="A243" s="2" t="s">
        <v>2161</v>
      </c>
      <c r="B243" s="2" t="s">
        <v>2162</v>
      </c>
      <c r="C243" s="3">
        <v>25</v>
      </c>
      <c r="D243" s="3">
        <v>20</v>
      </c>
      <c r="E243" s="3">
        <v>20</v>
      </c>
      <c r="F243" s="2">
        <f t="shared" si="9"/>
        <v>32.599999999999994</v>
      </c>
      <c r="G243" s="38">
        <f t="shared" si="10"/>
        <v>32.6</v>
      </c>
      <c r="H243">
        <f t="shared" si="11"/>
        <v>26</v>
      </c>
    </row>
    <row r="244" spans="1:8" x14ac:dyDescent="0.25">
      <c r="A244" s="2" t="s">
        <v>2163</v>
      </c>
      <c r="B244" s="2" t="s">
        <v>2164</v>
      </c>
      <c r="C244" s="3">
        <v>25</v>
      </c>
      <c r="D244" s="3">
        <v>20</v>
      </c>
      <c r="E244" s="3">
        <v>20</v>
      </c>
      <c r="F244" s="2">
        <f t="shared" si="9"/>
        <v>32.599999999999994</v>
      </c>
      <c r="G244" s="38">
        <f t="shared" si="10"/>
        <v>32.6</v>
      </c>
      <c r="H244">
        <f t="shared" si="11"/>
        <v>26</v>
      </c>
    </row>
    <row r="245" spans="1:8" x14ac:dyDescent="0.25">
      <c r="A245" s="2" t="s">
        <v>2165</v>
      </c>
      <c r="B245" s="2" t="s">
        <v>2166</v>
      </c>
      <c r="C245" s="3">
        <v>36</v>
      </c>
      <c r="D245" s="3">
        <v>30</v>
      </c>
      <c r="E245" s="3">
        <v>28</v>
      </c>
      <c r="F245" s="2">
        <f t="shared" si="9"/>
        <v>45.64</v>
      </c>
      <c r="G245" s="38">
        <f t="shared" si="10"/>
        <v>45.650000000000006</v>
      </c>
      <c r="H245">
        <f t="shared" si="11"/>
        <v>36.4</v>
      </c>
    </row>
    <row r="246" spans="1:8" x14ac:dyDescent="0.25">
      <c r="A246" s="2" t="s">
        <v>2167</v>
      </c>
      <c r="B246" s="2" t="s">
        <v>2168</v>
      </c>
      <c r="C246" s="3">
        <v>25</v>
      </c>
      <c r="D246" s="3">
        <v>20</v>
      </c>
      <c r="E246" s="3">
        <v>20</v>
      </c>
      <c r="F246" s="2">
        <f t="shared" si="9"/>
        <v>32.599999999999994</v>
      </c>
      <c r="G246" s="38">
        <f t="shared" si="10"/>
        <v>32.6</v>
      </c>
      <c r="H246">
        <f t="shared" si="11"/>
        <v>26</v>
      </c>
    </row>
    <row r="247" spans="1:8" x14ac:dyDescent="0.25">
      <c r="A247" s="2" t="s">
        <v>2169</v>
      </c>
      <c r="B247" s="2" t="s">
        <v>2170</v>
      </c>
      <c r="C247" s="3">
        <v>25</v>
      </c>
      <c r="D247" s="3">
        <v>20</v>
      </c>
      <c r="E247" s="3">
        <v>20</v>
      </c>
      <c r="F247" s="2">
        <f t="shared" si="9"/>
        <v>32.599999999999994</v>
      </c>
      <c r="G247" s="38">
        <f t="shared" si="10"/>
        <v>32.6</v>
      </c>
      <c r="H247">
        <f t="shared" si="11"/>
        <v>26</v>
      </c>
    </row>
    <row r="248" spans="1:8" x14ac:dyDescent="0.25">
      <c r="A248" s="2" t="s">
        <v>2171</v>
      </c>
      <c r="B248" s="2" t="s">
        <v>2172</v>
      </c>
      <c r="C248" s="3">
        <v>29</v>
      </c>
      <c r="D248" s="3">
        <v>23</v>
      </c>
      <c r="E248" s="3">
        <v>23</v>
      </c>
      <c r="F248" s="2">
        <f t="shared" si="9"/>
        <v>37.489999999999995</v>
      </c>
      <c r="G248" s="38">
        <f t="shared" si="10"/>
        <v>37.5</v>
      </c>
      <c r="H248">
        <f t="shared" si="11"/>
        <v>29.900000000000002</v>
      </c>
    </row>
    <row r="249" spans="1:8" x14ac:dyDescent="0.25">
      <c r="A249" s="2" t="s">
        <v>2173</v>
      </c>
      <c r="B249" s="2" t="s">
        <v>2174</v>
      </c>
      <c r="C249" s="3">
        <v>29</v>
      </c>
      <c r="D249" s="3">
        <v>23</v>
      </c>
      <c r="E249" s="3">
        <v>23</v>
      </c>
      <c r="F249" s="2">
        <f t="shared" si="9"/>
        <v>37.489999999999995</v>
      </c>
      <c r="G249" s="38">
        <f t="shared" si="10"/>
        <v>37.5</v>
      </c>
      <c r="H249">
        <f t="shared" si="11"/>
        <v>29.900000000000002</v>
      </c>
    </row>
    <row r="250" spans="1:8" x14ac:dyDescent="0.25">
      <c r="A250" s="2" t="s">
        <v>2175</v>
      </c>
      <c r="B250" s="2" t="s">
        <v>2176</v>
      </c>
      <c r="C250" s="3">
        <v>43</v>
      </c>
      <c r="D250" s="3">
        <v>34</v>
      </c>
      <c r="E250" s="3">
        <v>32</v>
      </c>
      <c r="F250" s="2">
        <f t="shared" si="9"/>
        <v>52.16</v>
      </c>
      <c r="G250" s="38">
        <f t="shared" si="10"/>
        <v>52.150000000000006</v>
      </c>
      <c r="H250">
        <f t="shared" si="11"/>
        <v>41.6</v>
      </c>
    </row>
    <row r="251" spans="1:8" x14ac:dyDescent="0.25">
      <c r="A251" s="2" t="s">
        <v>2177</v>
      </c>
      <c r="B251" s="2" t="s">
        <v>2178</v>
      </c>
      <c r="C251" s="3">
        <v>29</v>
      </c>
      <c r="D251" s="3">
        <v>23</v>
      </c>
      <c r="E251" s="3">
        <v>23</v>
      </c>
      <c r="F251" s="2">
        <f t="shared" si="9"/>
        <v>37.489999999999995</v>
      </c>
      <c r="G251" s="38">
        <f t="shared" si="10"/>
        <v>37.5</v>
      </c>
      <c r="H251">
        <f t="shared" si="11"/>
        <v>29.900000000000002</v>
      </c>
    </row>
    <row r="252" spans="1:8" x14ac:dyDescent="0.25">
      <c r="A252" s="2" t="s">
        <v>2179</v>
      </c>
      <c r="B252" s="2" t="s">
        <v>2180</v>
      </c>
      <c r="C252" s="3">
        <v>48</v>
      </c>
      <c r="D252" s="3">
        <v>40</v>
      </c>
      <c r="E252" s="3">
        <v>38</v>
      </c>
      <c r="F252" s="2">
        <f t="shared" si="9"/>
        <v>61.94</v>
      </c>
      <c r="G252" s="38">
        <f t="shared" si="10"/>
        <v>61.95</v>
      </c>
      <c r="H252">
        <f t="shared" si="11"/>
        <v>49.4</v>
      </c>
    </row>
    <row r="253" spans="1:8" x14ac:dyDescent="0.25">
      <c r="A253" s="2" t="s">
        <v>2181</v>
      </c>
      <c r="B253" s="2" t="s">
        <v>2182</v>
      </c>
      <c r="C253" s="3">
        <v>29</v>
      </c>
      <c r="D253" s="3">
        <v>23</v>
      </c>
      <c r="E253" s="3">
        <v>23</v>
      </c>
      <c r="F253" s="2">
        <f t="shared" si="9"/>
        <v>37.489999999999995</v>
      </c>
      <c r="G253" s="38">
        <f t="shared" si="10"/>
        <v>37.5</v>
      </c>
      <c r="H253">
        <f t="shared" si="11"/>
        <v>29.900000000000002</v>
      </c>
    </row>
    <row r="254" spans="1:8" x14ac:dyDescent="0.25">
      <c r="A254" s="2" t="s">
        <v>2183</v>
      </c>
      <c r="B254" s="2" t="s">
        <v>2184</v>
      </c>
      <c r="C254" s="3">
        <v>48</v>
      </c>
      <c r="D254" s="3">
        <v>40</v>
      </c>
      <c r="E254" s="3">
        <v>38</v>
      </c>
      <c r="F254" s="2">
        <f t="shared" si="9"/>
        <v>61.94</v>
      </c>
      <c r="G254" s="38">
        <f t="shared" si="10"/>
        <v>61.95</v>
      </c>
      <c r="H254">
        <f t="shared" si="11"/>
        <v>49.4</v>
      </c>
    </row>
    <row r="255" spans="1:8" x14ac:dyDescent="0.25">
      <c r="A255" s="2" t="s">
        <v>2185</v>
      </c>
      <c r="B255" s="2" t="s">
        <v>2186</v>
      </c>
      <c r="C255" s="3">
        <v>43</v>
      </c>
      <c r="D255" s="3">
        <v>34</v>
      </c>
      <c r="E255" s="3">
        <v>32</v>
      </c>
      <c r="F255" s="2">
        <f t="shared" si="9"/>
        <v>52.16</v>
      </c>
      <c r="G255" s="38">
        <f t="shared" si="10"/>
        <v>52.150000000000006</v>
      </c>
      <c r="H255">
        <f t="shared" si="11"/>
        <v>41.6</v>
      </c>
    </row>
    <row r="256" spans="1:8" x14ac:dyDescent="0.25">
      <c r="A256" s="40" t="s">
        <v>2187</v>
      </c>
      <c r="B256" s="40" t="s">
        <v>2188</v>
      </c>
      <c r="C256" s="41">
        <v>16</v>
      </c>
      <c r="D256" s="41">
        <v>12</v>
      </c>
      <c r="E256" s="41">
        <v>12</v>
      </c>
      <c r="F256" s="40">
        <f t="shared" si="9"/>
        <v>19.559999999999999</v>
      </c>
      <c r="G256" s="42">
        <f t="shared" si="10"/>
        <v>19.55</v>
      </c>
      <c r="H256">
        <f t="shared" si="11"/>
        <v>15.600000000000001</v>
      </c>
    </row>
    <row r="257" spans="1:8" x14ac:dyDescent="0.25">
      <c r="A257" s="40" t="s">
        <v>2189</v>
      </c>
      <c r="B257" s="40" t="s">
        <v>2190</v>
      </c>
      <c r="C257" s="41">
        <v>23</v>
      </c>
      <c r="D257" s="41">
        <v>18</v>
      </c>
      <c r="E257" s="41">
        <v>17</v>
      </c>
      <c r="F257" s="40">
        <f t="shared" si="9"/>
        <v>27.709999999999997</v>
      </c>
      <c r="G257" s="42">
        <f t="shared" si="10"/>
        <v>27.700000000000003</v>
      </c>
      <c r="H257">
        <f t="shared" si="11"/>
        <v>22.1</v>
      </c>
    </row>
    <row r="258" spans="1:8" x14ac:dyDescent="0.25">
      <c r="A258" s="2" t="s">
        <v>2191</v>
      </c>
      <c r="B258" s="2" t="s">
        <v>2192</v>
      </c>
      <c r="C258" s="3">
        <v>16</v>
      </c>
      <c r="D258" s="3">
        <v>12</v>
      </c>
      <c r="E258" s="3">
        <v>12</v>
      </c>
      <c r="F258" s="2">
        <f t="shared" si="9"/>
        <v>19.559999999999999</v>
      </c>
      <c r="G258" s="38">
        <f t="shared" si="10"/>
        <v>19.55</v>
      </c>
      <c r="H258">
        <f t="shared" si="11"/>
        <v>15.600000000000001</v>
      </c>
    </row>
    <row r="259" spans="1:8" x14ac:dyDescent="0.25">
      <c r="A259" s="2" t="s">
        <v>2193</v>
      </c>
      <c r="B259" s="2" t="s">
        <v>2194</v>
      </c>
      <c r="C259" s="3">
        <v>30</v>
      </c>
      <c r="D259" s="3">
        <v>24</v>
      </c>
      <c r="E259" s="3">
        <v>24</v>
      </c>
      <c r="F259" s="2">
        <f t="shared" si="9"/>
        <v>39.119999999999997</v>
      </c>
      <c r="G259" s="38">
        <f t="shared" si="10"/>
        <v>39.1</v>
      </c>
      <c r="H259">
        <f t="shared" si="11"/>
        <v>31.200000000000003</v>
      </c>
    </row>
    <row r="260" spans="1:8" x14ac:dyDescent="0.25">
      <c r="A260" s="2" t="s">
        <v>2195</v>
      </c>
      <c r="B260" s="2" t="s">
        <v>2196</v>
      </c>
      <c r="C260" s="3">
        <v>20</v>
      </c>
      <c r="D260" s="3">
        <v>16</v>
      </c>
      <c r="E260" s="3">
        <v>15</v>
      </c>
      <c r="F260" s="2">
        <f t="shared" si="9"/>
        <v>24.45</v>
      </c>
      <c r="G260" s="38">
        <f t="shared" si="10"/>
        <v>24.450000000000003</v>
      </c>
      <c r="H260">
        <f t="shared" si="11"/>
        <v>19.5</v>
      </c>
    </row>
    <row r="261" spans="1:8" x14ac:dyDescent="0.25">
      <c r="A261" s="2" t="s">
        <v>2197</v>
      </c>
      <c r="B261" s="2" t="s">
        <v>2198</v>
      </c>
      <c r="C261" s="3">
        <v>27</v>
      </c>
      <c r="D261" s="3">
        <v>21</v>
      </c>
      <c r="E261" s="3">
        <v>20</v>
      </c>
      <c r="F261" s="2">
        <f t="shared" si="9"/>
        <v>32.599999999999994</v>
      </c>
      <c r="G261" s="38">
        <f t="shared" si="10"/>
        <v>32.6</v>
      </c>
      <c r="H261">
        <f t="shared" si="11"/>
        <v>26</v>
      </c>
    </row>
    <row r="262" spans="1:8" s="14" customFormat="1" x14ac:dyDescent="0.25">
      <c r="A262" s="12" t="s">
        <v>2199</v>
      </c>
      <c r="B262" s="12" t="s">
        <v>2200</v>
      </c>
      <c r="C262" s="13">
        <v>16</v>
      </c>
      <c r="D262" s="13">
        <v>12</v>
      </c>
      <c r="E262" s="13">
        <v>11</v>
      </c>
      <c r="F262" s="12">
        <f t="shared" si="9"/>
        <v>17.93</v>
      </c>
      <c r="G262" s="39">
        <f t="shared" si="10"/>
        <v>17.95</v>
      </c>
      <c r="H262" s="14">
        <f t="shared" si="11"/>
        <v>14.3</v>
      </c>
    </row>
    <row r="263" spans="1:8" s="14" customFormat="1" x14ac:dyDescent="0.25">
      <c r="A263" s="12" t="s">
        <v>2201</v>
      </c>
      <c r="B263" s="12" t="s">
        <v>2202</v>
      </c>
      <c r="C263" s="13">
        <v>23</v>
      </c>
      <c r="D263" s="13">
        <v>18</v>
      </c>
      <c r="E263" s="13">
        <v>17</v>
      </c>
      <c r="F263" s="12">
        <f t="shared" ref="F263:F326" si="12">E263*1.63</f>
        <v>27.709999999999997</v>
      </c>
      <c r="G263" s="39">
        <f t="shared" ref="G263:G326" si="13">MROUND(F263, 0.05)</f>
        <v>27.700000000000003</v>
      </c>
      <c r="H263" s="14">
        <f t="shared" ref="H263:H326" si="14">E263*1.3</f>
        <v>22.1</v>
      </c>
    </row>
    <row r="264" spans="1:8" x14ac:dyDescent="0.25">
      <c r="A264" s="2" t="s">
        <v>2203</v>
      </c>
      <c r="B264" s="2" t="s">
        <v>2204</v>
      </c>
      <c r="C264" s="3">
        <v>16</v>
      </c>
      <c r="D264" s="3">
        <v>12</v>
      </c>
      <c r="E264" s="3">
        <v>12</v>
      </c>
      <c r="F264" s="2">
        <f t="shared" si="12"/>
        <v>19.559999999999999</v>
      </c>
      <c r="G264" s="38">
        <f t="shared" si="13"/>
        <v>19.55</v>
      </c>
      <c r="H264">
        <f t="shared" si="14"/>
        <v>15.600000000000001</v>
      </c>
    </row>
    <row r="265" spans="1:8" x14ac:dyDescent="0.25">
      <c r="A265" s="2" t="s">
        <v>2205</v>
      </c>
      <c r="B265" s="2" t="s">
        <v>2206</v>
      </c>
      <c r="C265" s="3">
        <v>24</v>
      </c>
      <c r="D265" s="3">
        <v>19</v>
      </c>
      <c r="E265" s="3">
        <v>18</v>
      </c>
      <c r="F265" s="2">
        <f t="shared" si="12"/>
        <v>29.339999999999996</v>
      </c>
      <c r="G265" s="38">
        <f t="shared" si="13"/>
        <v>29.35</v>
      </c>
      <c r="H265">
        <f t="shared" si="14"/>
        <v>23.400000000000002</v>
      </c>
    </row>
    <row r="266" spans="1:8" x14ac:dyDescent="0.25">
      <c r="A266" s="2" t="s">
        <v>2207</v>
      </c>
      <c r="B266" s="2" t="s">
        <v>2208</v>
      </c>
      <c r="C266" s="3">
        <v>18</v>
      </c>
      <c r="D266" s="3">
        <v>14</v>
      </c>
      <c r="E266" s="3">
        <v>14</v>
      </c>
      <c r="F266" s="2">
        <f t="shared" si="12"/>
        <v>22.82</v>
      </c>
      <c r="G266" s="38">
        <f t="shared" si="13"/>
        <v>22.8</v>
      </c>
      <c r="H266">
        <f t="shared" si="14"/>
        <v>18.2</v>
      </c>
    </row>
    <row r="267" spans="1:8" x14ac:dyDescent="0.25">
      <c r="A267" s="2" t="s">
        <v>2209</v>
      </c>
      <c r="B267" s="2" t="s">
        <v>2210</v>
      </c>
      <c r="C267" s="3">
        <v>18</v>
      </c>
      <c r="D267" s="3">
        <v>14</v>
      </c>
      <c r="E267" s="3">
        <v>13</v>
      </c>
      <c r="F267" s="2">
        <f t="shared" si="12"/>
        <v>21.189999999999998</v>
      </c>
      <c r="G267" s="38">
        <f t="shared" si="13"/>
        <v>21.200000000000003</v>
      </c>
      <c r="H267">
        <f t="shared" si="14"/>
        <v>16.900000000000002</v>
      </c>
    </row>
    <row r="268" spans="1:8" x14ac:dyDescent="0.25">
      <c r="A268" s="2" t="s">
        <v>2211</v>
      </c>
      <c r="B268" s="2" t="s">
        <v>2212</v>
      </c>
      <c r="C268" s="3">
        <v>15</v>
      </c>
      <c r="D268" s="3">
        <v>12</v>
      </c>
      <c r="E268" s="3">
        <v>11</v>
      </c>
      <c r="F268" s="2">
        <f t="shared" si="12"/>
        <v>17.93</v>
      </c>
      <c r="G268" s="38">
        <f t="shared" si="13"/>
        <v>17.95</v>
      </c>
      <c r="H268">
        <f t="shared" si="14"/>
        <v>14.3</v>
      </c>
    </row>
    <row r="269" spans="1:8" x14ac:dyDescent="0.25">
      <c r="A269" s="2" t="s">
        <v>2213</v>
      </c>
      <c r="B269" s="2" t="s">
        <v>2214</v>
      </c>
      <c r="C269" s="3">
        <v>22</v>
      </c>
      <c r="D269" s="3">
        <v>17</v>
      </c>
      <c r="E269" s="3">
        <v>16</v>
      </c>
      <c r="F269" s="2">
        <f t="shared" si="12"/>
        <v>26.08</v>
      </c>
      <c r="G269" s="38">
        <f t="shared" si="13"/>
        <v>26.1</v>
      </c>
      <c r="H269">
        <f t="shared" si="14"/>
        <v>20.8</v>
      </c>
    </row>
    <row r="270" spans="1:8" x14ac:dyDescent="0.25">
      <c r="A270" s="2" t="s">
        <v>2215</v>
      </c>
      <c r="B270" s="2" t="s">
        <v>2216</v>
      </c>
      <c r="C270" s="3">
        <v>15</v>
      </c>
      <c r="D270" s="3">
        <v>12</v>
      </c>
      <c r="E270" s="3">
        <v>11</v>
      </c>
      <c r="F270" s="2">
        <f t="shared" si="12"/>
        <v>17.93</v>
      </c>
      <c r="G270" s="38">
        <f t="shared" si="13"/>
        <v>17.95</v>
      </c>
      <c r="H270">
        <f t="shared" si="14"/>
        <v>14.3</v>
      </c>
    </row>
    <row r="271" spans="1:8" x14ac:dyDescent="0.25">
      <c r="A271" s="2" t="s">
        <v>2217</v>
      </c>
      <c r="B271" s="2" t="s">
        <v>2218</v>
      </c>
      <c r="C271" s="3">
        <v>22</v>
      </c>
      <c r="D271" s="3">
        <v>17</v>
      </c>
      <c r="E271" s="3">
        <v>16</v>
      </c>
      <c r="F271" s="2">
        <f t="shared" si="12"/>
        <v>26.08</v>
      </c>
      <c r="G271" s="38">
        <f t="shared" si="13"/>
        <v>26.1</v>
      </c>
      <c r="H271">
        <f t="shared" si="14"/>
        <v>20.8</v>
      </c>
    </row>
    <row r="272" spans="1:8" x14ac:dyDescent="0.25">
      <c r="A272" s="2" t="s">
        <v>2219</v>
      </c>
      <c r="B272" s="2" t="s">
        <v>2220</v>
      </c>
      <c r="C272" s="3">
        <v>33</v>
      </c>
      <c r="D272" s="3">
        <v>26</v>
      </c>
      <c r="E272" s="3">
        <v>25</v>
      </c>
      <c r="F272" s="2">
        <f t="shared" si="12"/>
        <v>40.75</v>
      </c>
      <c r="G272" s="38">
        <f t="shared" si="13"/>
        <v>40.75</v>
      </c>
      <c r="H272">
        <f t="shared" si="14"/>
        <v>32.5</v>
      </c>
    </row>
    <row r="273" spans="1:8" x14ac:dyDescent="0.25">
      <c r="A273" s="2" t="s">
        <v>2221</v>
      </c>
      <c r="B273" s="2" t="s">
        <v>2222</v>
      </c>
      <c r="C273" s="3">
        <v>34</v>
      </c>
      <c r="D273" s="3">
        <v>27</v>
      </c>
      <c r="E273" s="3">
        <v>26</v>
      </c>
      <c r="F273" s="2">
        <f t="shared" si="12"/>
        <v>42.379999999999995</v>
      </c>
      <c r="G273" s="38">
        <f t="shared" si="13"/>
        <v>42.400000000000006</v>
      </c>
      <c r="H273">
        <f t="shared" si="14"/>
        <v>33.800000000000004</v>
      </c>
    </row>
    <row r="274" spans="1:8" x14ac:dyDescent="0.25">
      <c r="A274" s="2" t="s">
        <v>2223</v>
      </c>
      <c r="B274" s="2" t="s">
        <v>2224</v>
      </c>
      <c r="C274" s="3">
        <v>32</v>
      </c>
      <c r="D274" s="3">
        <v>25</v>
      </c>
      <c r="E274" s="3">
        <v>24</v>
      </c>
      <c r="F274" s="2">
        <f t="shared" si="12"/>
        <v>39.119999999999997</v>
      </c>
      <c r="G274" s="38">
        <f t="shared" si="13"/>
        <v>39.1</v>
      </c>
      <c r="H274">
        <f t="shared" si="14"/>
        <v>31.200000000000003</v>
      </c>
    </row>
    <row r="275" spans="1:8" x14ac:dyDescent="0.25">
      <c r="A275" s="2" t="s">
        <v>2225</v>
      </c>
      <c r="B275" s="2" t="s">
        <v>2226</v>
      </c>
      <c r="C275" s="3">
        <v>18</v>
      </c>
      <c r="D275" s="3">
        <v>14</v>
      </c>
      <c r="E275" s="3">
        <v>13</v>
      </c>
      <c r="F275" s="2">
        <f t="shared" si="12"/>
        <v>21.189999999999998</v>
      </c>
      <c r="G275" s="38">
        <f t="shared" si="13"/>
        <v>21.200000000000003</v>
      </c>
      <c r="H275">
        <f t="shared" si="14"/>
        <v>16.900000000000002</v>
      </c>
    </row>
    <row r="276" spans="1:8" x14ac:dyDescent="0.25">
      <c r="A276" s="2" t="s">
        <v>2227</v>
      </c>
      <c r="B276" s="2" t="s">
        <v>2228</v>
      </c>
      <c r="C276" s="3">
        <v>18</v>
      </c>
      <c r="D276" s="3">
        <v>14</v>
      </c>
      <c r="E276" s="3">
        <v>14</v>
      </c>
      <c r="F276" s="2">
        <f t="shared" si="12"/>
        <v>22.82</v>
      </c>
      <c r="G276" s="38">
        <f t="shared" si="13"/>
        <v>22.8</v>
      </c>
      <c r="H276">
        <f t="shared" si="14"/>
        <v>18.2</v>
      </c>
    </row>
    <row r="277" spans="1:8" s="14" customFormat="1" x14ac:dyDescent="0.25">
      <c r="A277" s="12" t="s">
        <v>2229</v>
      </c>
      <c r="B277" s="12" t="s">
        <v>2230</v>
      </c>
      <c r="C277" s="13">
        <v>16</v>
      </c>
      <c r="D277" s="13">
        <v>12</v>
      </c>
      <c r="E277" s="13">
        <v>12</v>
      </c>
      <c r="F277" s="12">
        <f t="shared" si="12"/>
        <v>19.559999999999999</v>
      </c>
      <c r="G277" s="39">
        <f t="shared" si="13"/>
        <v>19.55</v>
      </c>
      <c r="H277" s="14">
        <f t="shared" si="14"/>
        <v>15.600000000000001</v>
      </c>
    </row>
    <row r="278" spans="1:8" x14ac:dyDescent="0.25">
      <c r="A278" s="2" t="s">
        <v>2231</v>
      </c>
      <c r="B278" s="2" t="s">
        <v>2232</v>
      </c>
      <c r="C278" s="3">
        <v>23</v>
      </c>
      <c r="D278" s="3">
        <v>18</v>
      </c>
      <c r="E278" s="3">
        <v>17</v>
      </c>
      <c r="F278" s="2">
        <f t="shared" si="12"/>
        <v>27.709999999999997</v>
      </c>
      <c r="G278" s="38">
        <f t="shared" si="13"/>
        <v>27.700000000000003</v>
      </c>
      <c r="H278">
        <f t="shared" si="14"/>
        <v>22.1</v>
      </c>
    </row>
    <row r="279" spans="1:8" s="14" customFormat="1" x14ac:dyDescent="0.25">
      <c r="A279" s="12" t="s">
        <v>2233</v>
      </c>
      <c r="B279" s="12" t="s">
        <v>2234</v>
      </c>
      <c r="C279" s="13">
        <v>16</v>
      </c>
      <c r="D279" s="13">
        <v>12</v>
      </c>
      <c r="E279" s="13">
        <v>12</v>
      </c>
      <c r="F279" s="12">
        <f t="shared" si="12"/>
        <v>19.559999999999999</v>
      </c>
      <c r="G279" s="39">
        <f t="shared" si="13"/>
        <v>19.55</v>
      </c>
      <c r="H279" s="14">
        <f t="shared" si="14"/>
        <v>15.600000000000001</v>
      </c>
    </row>
    <row r="280" spans="1:8" s="14" customFormat="1" x14ac:dyDescent="0.25">
      <c r="A280" s="12" t="s">
        <v>2235</v>
      </c>
      <c r="B280" s="12" t="s">
        <v>2236</v>
      </c>
      <c r="C280" s="13">
        <v>23</v>
      </c>
      <c r="D280" s="13">
        <v>18</v>
      </c>
      <c r="E280" s="13">
        <v>17</v>
      </c>
      <c r="F280" s="12">
        <f t="shared" si="12"/>
        <v>27.709999999999997</v>
      </c>
      <c r="G280" s="39">
        <f t="shared" si="13"/>
        <v>27.700000000000003</v>
      </c>
      <c r="H280" s="14">
        <f t="shared" si="14"/>
        <v>22.1</v>
      </c>
    </row>
    <row r="281" spans="1:8" s="14" customFormat="1" x14ac:dyDescent="0.25">
      <c r="A281" s="12" t="s">
        <v>2237</v>
      </c>
      <c r="B281" s="12" t="s">
        <v>2238</v>
      </c>
      <c r="C281" s="13">
        <v>15</v>
      </c>
      <c r="D281" s="13">
        <v>12</v>
      </c>
      <c r="E281" s="13">
        <v>11</v>
      </c>
      <c r="F281" s="12">
        <f t="shared" si="12"/>
        <v>17.93</v>
      </c>
      <c r="G281" s="39">
        <f t="shared" si="13"/>
        <v>17.95</v>
      </c>
      <c r="H281" s="14">
        <f t="shared" si="14"/>
        <v>14.3</v>
      </c>
    </row>
    <row r="282" spans="1:8" s="14" customFormat="1" x14ac:dyDescent="0.25">
      <c r="A282" s="12" t="s">
        <v>2239</v>
      </c>
      <c r="B282" s="12" t="s">
        <v>2240</v>
      </c>
      <c r="C282" s="13">
        <v>23</v>
      </c>
      <c r="D282" s="13">
        <v>18</v>
      </c>
      <c r="E282" s="13">
        <v>17</v>
      </c>
      <c r="F282" s="12">
        <f t="shared" si="12"/>
        <v>27.709999999999997</v>
      </c>
      <c r="G282" s="39">
        <f t="shared" si="13"/>
        <v>27.700000000000003</v>
      </c>
      <c r="H282" s="14">
        <f t="shared" si="14"/>
        <v>22.1</v>
      </c>
    </row>
    <row r="283" spans="1:8" s="14" customFormat="1" x14ac:dyDescent="0.25">
      <c r="A283" s="12" t="s">
        <v>2241</v>
      </c>
      <c r="B283" s="12" t="s">
        <v>2242</v>
      </c>
      <c r="C283" s="13">
        <v>16</v>
      </c>
      <c r="D283" s="13">
        <v>12</v>
      </c>
      <c r="E283" s="13">
        <v>12</v>
      </c>
      <c r="F283" s="12">
        <f t="shared" si="12"/>
        <v>19.559999999999999</v>
      </c>
      <c r="G283" s="39">
        <f t="shared" si="13"/>
        <v>19.55</v>
      </c>
      <c r="H283" s="14">
        <f t="shared" si="14"/>
        <v>15.600000000000001</v>
      </c>
    </row>
    <row r="284" spans="1:8" s="14" customFormat="1" x14ac:dyDescent="0.25">
      <c r="A284" s="12" t="s">
        <v>2243</v>
      </c>
      <c r="B284" s="12" t="s">
        <v>2244</v>
      </c>
      <c r="C284" s="13">
        <v>26</v>
      </c>
      <c r="D284" s="13">
        <v>20</v>
      </c>
      <c r="E284" s="13">
        <v>19</v>
      </c>
      <c r="F284" s="12">
        <f t="shared" si="12"/>
        <v>30.97</v>
      </c>
      <c r="G284" s="39">
        <f t="shared" si="13"/>
        <v>30.950000000000003</v>
      </c>
      <c r="H284" s="14">
        <f t="shared" si="14"/>
        <v>24.7</v>
      </c>
    </row>
    <row r="285" spans="1:8" s="14" customFormat="1" x14ac:dyDescent="0.25">
      <c r="A285" s="12" t="s">
        <v>2245</v>
      </c>
      <c r="B285" s="12" t="s">
        <v>2246</v>
      </c>
      <c r="C285" s="13">
        <v>32</v>
      </c>
      <c r="D285" s="13">
        <v>25</v>
      </c>
      <c r="E285" s="13">
        <v>24</v>
      </c>
      <c r="F285" s="12">
        <f t="shared" si="12"/>
        <v>39.119999999999997</v>
      </c>
      <c r="G285" s="39">
        <f t="shared" si="13"/>
        <v>39.1</v>
      </c>
      <c r="H285" s="14">
        <f t="shared" si="14"/>
        <v>31.200000000000003</v>
      </c>
    </row>
    <row r="286" spans="1:8" x14ac:dyDescent="0.25">
      <c r="A286" s="2" t="s">
        <v>2247</v>
      </c>
      <c r="B286" s="2" t="s">
        <v>2248</v>
      </c>
      <c r="C286" s="3">
        <v>18</v>
      </c>
      <c r="D286" s="3">
        <v>14</v>
      </c>
      <c r="E286" s="3">
        <v>14</v>
      </c>
      <c r="F286" s="2">
        <f t="shared" si="12"/>
        <v>22.82</v>
      </c>
      <c r="G286" s="38">
        <f t="shared" si="13"/>
        <v>22.8</v>
      </c>
      <c r="H286">
        <f t="shared" si="14"/>
        <v>18.2</v>
      </c>
    </row>
    <row r="287" spans="1:8" x14ac:dyDescent="0.25">
      <c r="A287" s="2" t="s">
        <v>2249</v>
      </c>
      <c r="B287" s="2" t="s">
        <v>2250</v>
      </c>
      <c r="C287" s="3">
        <v>16</v>
      </c>
      <c r="D287" s="3">
        <v>12</v>
      </c>
      <c r="E287" s="3">
        <v>12</v>
      </c>
      <c r="F287" s="2">
        <f t="shared" si="12"/>
        <v>19.559999999999999</v>
      </c>
      <c r="G287" s="38">
        <f t="shared" si="13"/>
        <v>19.55</v>
      </c>
      <c r="H287">
        <f t="shared" si="14"/>
        <v>15.600000000000001</v>
      </c>
    </row>
    <row r="288" spans="1:8" x14ac:dyDescent="0.25">
      <c r="A288" s="2" t="s">
        <v>2251</v>
      </c>
      <c r="B288" s="2" t="s">
        <v>2252</v>
      </c>
      <c r="C288" s="3">
        <v>22</v>
      </c>
      <c r="D288" s="3">
        <v>17</v>
      </c>
      <c r="E288" s="3">
        <v>16</v>
      </c>
      <c r="F288" s="2">
        <f t="shared" si="12"/>
        <v>26.08</v>
      </c>
      <c r="G288" s="38">
        <f t="shared" si="13"/>
        <v>26.1</v>
      </c>
      <c r="H288">
        <f t="shared" si="14"/>
        <v>20.8</v>
      </c>
    </row>
    <row r="289" spans="1:8" x14ac:dyDescent="0.25">
      <c r="A289" s="2" t="s">
        <v>2253</v>
      </c>
      <c r="B289" s="2" t="s">
        <v>2254</v>
      </c>
      <c r="C289" s="3">
        <v>26</v>
      </c>
      <c r="D289" s="3">
        <v>20</v>
      </c>
      <c r="E289" s="3">
        <v>19</v>
      </c>
      <c r="F289" s="2">
        <f t="shared" si="12"/>
        <v>30.97</v>
      </c>
      <c r="G289" s="38">
        <f t="shared" si="13"/>
        <v>30.950000000000003</v>
      </c>
      <c r="H289">
        <f t="shared" si="14"/>
        <v>24.7</v>
      </c>
    </row>
    <row r="290" spans="1:8" x14ac:dyDescent="0.25">
      <c r="A290" s="2" t="s">
        <v>2255</v>
      </c>
      <c r="B290" s="2" t="s">
        <v>2256</v>
      </c>
      <c r="C290" s="3">
        <v>27</v>
      </c>
      <c r="D290" s="3">
        <v>21</v>
      </c>
      <c r="E290" s="3">
        <v>21</v>
      </c>
      <c r="F290" s="2">
        <f t="shared" si="12"/>
        <v>34.229999999999997</v>
      </c>
      <c r="G290" s="38">
        <f t="shared" si="13"/>
        <v>34.25</v>
      </c>
      <c r="H290">
        <f t="shared" si="14"/>
        <v>27.3</v>
      </c>
    </row>
    <row r="291" spans="1:8" x14ac:dyDescent="0.25">
      <c r="A291" s="2" t="s">
        <v>2257</v>
      </c>
      <c r="B291" s="2" t="s">
        <v>2258</v>
      </c>
      <c r="C291" s="3">
        <v>33</v>
      </c>
      <c r="D291" s="3">
        <v>26</v>
      </c>
      <c r="E291" s="3">
        <v>25</v>
      </c>
      <c r="F291" s="2">
        <f t="shared" si="12"/>
        <v>40.75</v>
      </c>
      <c r="G291" s="38">
        <f t="shared" si="13"/>
        <v>40.75</v>
      </c>
      <c r="H291">
        <f t="shared" si="14"/>
        <v>32.5</v>
      </c>
    </row>
    <row r="292" spans="1:8" x14ac:dyDescent="0.25">
      <c r="A292" s="2" t="s">
        <v>2259</v>
      </c>
      <c r="B292" s="2" t="s">
        <v>2260</v>
      </c>
      <c r="C292" s="3">
        <v>26</v>
      </c>
      <c r="D292" s="3">
        <v>20</v>
      </c>
      <c r="E292" s="3">
        <v>19</v>
      </c>
      <c r="F292" s="2">
        <f t="shared" si="12"/>
        <v>30.97</v>
      </c>
      <c r="G292" s="38">
        <f t="shared" si="13"/>
        <v>30.950000000000003</v>
      </c>
      <c r="H292">
        <f t="shared" si="14"/>
        <v>24.7</v>
      </c>
    </row>
    <row r="293" spans="1:8" x14ac:dyDescent="0.25">
      <c r="A293" s="2" t="s">
        <v>2261</v>
      </c>
      <c r="B293" s="2" t="s">
        <v>2262</v>
      </c>
      <c r="C293" s="3">
        <v>26</v>
      </c>
      <c r="D293" s="3">
        <v>20</v>
      </c>
      <c r="E293" s="3">
        <v>20</v>
      </c>
      <c r="F293" s="2">
        <f t="shared" si="12"/>
        <v>32.599999999999994</v>
      </c>
      <c r="G293" s="38">
        <f t="shared" si="13"/>
        <v>32.6</v>
      </c>
      <c r="H293">
        <f t="shared" si="14"/>
        <v>26</v>
      </c>
    </row>
    <row r="294" spans="1:8" s="14" customFormat="1" x14ac:dyDescent="0.25">
      <c r="A294" s="12" t="s">
        <v>2263</v>
      </c>
      <c r="B294" s="12" t="s">
        <v>2264</v>
      </c>
      <c r="C294" s="13">
        <v>15</v>
      </c>
      <c r="D294" s="13">
        <v>12</v>
      </c>
      <c r="E294" s="13">
        <v>11</v>
      </c>
      <c r="F294" s="12">
        <f t="shared" si="12"/>
        <v>17.93</v>
      </c>
      <c r="G294" s="39">
        <f t="shared" si="13"/>
        <v>17.95</v>
      </c>
      <c r="H294" s="14">
        <f t="shared" si="14"/>
        <v>14.3</v>
      </c>
    </row>
    <row r="295" spans="1:8" s="14" customFormat="1" x14ac:dyDescent="0.25">
      <c r="A295" s="12" t="s">
        <v>2265</v>
      </c>
      <c r="B295" s="12" t="s">
        <v>2266</v>
      </c>
      <c r="C295" s="13">
        <v>23</v>
      </c>
      <c r="D295" s="13">
        <v>18</v>
      </c>
      <c r="E295" s="13">
        <v>17</v>
      </c>
      <c r="F295" s="12">
        <f t="shared" si="12"/>
        <v>27.709999999999997</v>
      </c>
      <c r="G295" s="39">
        <f t="shared" si="13"/>
        <v>27.700000000000003</v>
      </c>
      <c r="H295" s="14">
        <f t="shared" si="14"/>
        <v>22.1</v>
      </c>
    </row>
    <row r="296" spans="1:8" s="14" customFormat="1" x14ac:dyDescent="0.25">
      <c r="A296" s="12" t="s">
        <v>2267</v>
      </c>
      <c r="B296" s="12" t="s">
        <v>2268</v>
      </c>
      <c r="C296" s="13">
        <v>16</v>
      </c>
      <c r="D296" s="13">
        <v>12</v>
      </c>
      <c r="E296" s="13">
        <v>12</v>
      </c>
      <c r="F296" s="12">
        <f t="shared" si="12"/>
        <v>19.559999999999999</v>
      </c>
      <c r="G296" s="39">
        <f t="shared" si="13"/>
        <v>19.55</v>
      </c>
      <c r="H296" s="14">
        <f t="shared" si="14"/>
        <v>15.600000000000001</v>
      </c>
    </row>
    <row r="297" spans="1:8" s="14" customFormat="1" x14ac:dyDescent="0.25">
      <c r="A297" s="12" t="s">
        <v>2269</v>
      </c>
      <c r="B297" s="12" t="s">
        <v>2270</v>
      </c>
      <c r="C297" s="13">
        <v>23</v>
      </c>
      <c r="D297" s="13">
        <v>18</v>
      </c>
      <c r="E297" s="13">
        <v>17</v>
      </c>
      <c r="F297" s="12">
        <f t="shared" si="12"/>
        <v>27.709999999999997</v>
      </c>
      <c r="G297" s="39">
        <f t="shared" si="13"/>
        <v>27.700000000000003</v>
      </c>
      <c r="H297" s="14">
        <f t="shared" si="14"/>
        <v>22.1</v>
      </c>
    </row>
    <row r="298" spans="1:8" x14ac:dyDescent="0.25">
      <c r="A298" s="2" t="s">
        <v>2271</v>
      </c>
      <c r="B298" s="2" t="s">
        <v>2272</v>
      </c>
      <c r="C298" s="3">
        <v>18</v>
      </c>
      <c r="D298" s="3">
        <v>14</v>
      </c>
      <c r="E298" s="3">
        <v>14</v>
      </c>
      <c r="F298" s="2">
        <f t="shared" si="12"/>
        <v>22.82</v>
      </c>
      <c r="G298" s="38">
        <f t="shared" si="13"/>
        <v>22.8</v>
      </c>
      <c r="H298">
        <f t="shared" si="14"/>
        <v>18.2</v>
      </c>
    </row>
    <row r="299" spans="1:8" s="14" customFormat="1" x14ac:dyDescent="0.25">
      <c r="A299" s="12" t="s">
        <v>2273</v>
      </c>
      <c r="B299" s="12" t="s">
        <v>2274</v>
      </c>
      <c r="C299" s="13">
        <v>15</v>
      </c>
      <c r="D299" s="13">
        <v>12</v>
      </c>
      <c r="E299" s="13">
        <v>11</v>
      </c>
      <c r="F299" s="12">
        <f t="shared" si="12"/>
        <v>17.93</v>
      </c>
      <c r="G299" s="39">
        <f t="shared" si="13"/>
        <v>17.95</v>
      </c>
      <c r="H299" s="14">
        <f t="shared" si="14"/>
        <v>14.3</v>
      </c>
    </row>
    <row r="300" spans="1:8" s="14" customFormat="1" x14ac:dyDescent="0.25">
      <c r="A300" s="12" t="s">
        <v>2275</v>
      </c>
      <c r="B300" s="12" t="s">
        <v>2276</v>
      </c>
      <c r="C300" s="13">
        <v>23</v>
      </c>
      <c r="D300" s="13">
        <v>18</v>
      </c>
      <c r="E300" s="13">
        <v>17</v>
      </c>
      <c r="F300" s="12">
        <f t="shared" si="12"/>
        <v>27.709999999999997</v>
      </c>
      <c r="G300" s="39">
        <f t="shared" si="13"/>
        <v>27.700000000000003</v>
      </c>
      <c r="H300" s="14">
        <f t="shared" si="14"/>
        <v>22.1</v>
      </c>
    </row>
    <row r="301" spans="1:8" s="14" customFormat="1" x14ac:dyDescent="0.25">
      <c r="A301" s="12" t="s">
        <v>2277</v>
      </c>
      <c r="B301" s="12" t="s">
        <v>2278</v>
      </c>
      <c r="C301" s="13">
        <v>16</v>
      </c>
      <c r="D301" s="13">
        <v>12</v>
      </c>
      <c r="E301" s="13">
        <v>12</v>
      </c>
      <c r="F301" s="12">
        <f t="shared" si="12"/>
        <v>19.559999999999999</v>
      </c>
      <c r="G301" s="39">
        <f t="shared" si="13"/>
        <v>19.55</v>
      </c>
      <c r="H301" s="14">
        <f t="shared" si="14"/>
        <v>15.600000000000001</v>
      </c>
    </row>
    <row r="302" spans="1:8" s="14" customFormat="1" x14ac:dyDescent="0.25">
      <c r="A302" s="12" t="s">
        <v>2279</v>
      </c>
      <c r="B302" s="12" t="s">
        <v>2280</v>
      </c>
      <c r="C302" s="13">
        <v>23</v>
      </c>
      <c r="D302" s="13">
        <v>18</v>
      </c>
      <c r="E302" s="13">
        <v>17</v>
      </c>
      <c r="F302" s="12">
        <f t="shared" si="12"/>
        <v>27.709999999999997</v>
      </c>
      <c r="G302" s="39">
        <f t="shared" si="13"/>
        <v>27.700000000000003</v>
      </c>
      <c r="H302" s="14">
        <f t="shared" si="14"/>
        <v>22.1</v>
      </c>
    </row>
    <row r="303" spans="1:8" x14ac:dyDescent="0.25">
      <c r="A303" s="2" t="s">
        <v>2281</v>
      </c>
      <c r="B303" s="2" t="s">
        <v>2282</v>
      </c>
      <c r="C303" s="3">
        <v>23</v>
      </c>
      <c r="D303" s="3">
        <v>18</v>
      </c>
      <c r="E303" s="3">
        <v>17</v>
      </c>
      <c r="F303" s="2">
        <f t="shared" si="12"/>
        <v>27.709999999999997</v>
      </c>
      <c r="G303" s="38">
        <f t="shared" si="13"/>
        <v>27.700000000000003</v>
      </c>
      <c r="H303">
        <f t="shared" si="14"/>
        <v>22.1</v>
      </c>
    </row>
    <row r="304" spans="1:8" s="14" customFormat="1" x14ac:dyDescent="0.25">
      <c r="A304" s="12" t="s">
        <v>2283</v>
      </c>
      <c r="B304" s="12" t="s">
        <v>2284</v>
      </c>
      <c r="C304" s="13">
        <v>16</v>
      </c>
      <c r="D304" s="13">
        <v>12</v>
      </c>
      <c r="E304" s="13">
        <v>12</v>
      </c>
      <c r="F304" s="12">
        <f t="shared" si="12"/>
        <v>19.559999999999999</v>
      </c>
      <c r="G304" s="39">
        <f t="shared" si="13"/>
        <v>19.55</v>
      </c>
      <c r="H304" s="14">
        <f t="shared" si="14"/>
        <v>15.600000000000001</v>
      </c>
    </row>
    <row r="305" spans="1:8" s="14" customFormat="1" x14ac:dyDescent="0.25">
      <c r="A305" s="12" t="s">
        <v>2285</v>
      </c>
      <c r="B305" s="12" t="s">
        <v>2286</v>
      </c>
      <c r="C305" s="13">
        <v>23</v>
      </c>
      <c r="D305" s="13">
        <v>18</v>
      </c>
      <c r="E305" s="13">
        <v>17</v>
      </c>
      <c r="F305" s="12">
        <f t="shared" si="12"/>
        <v>27.709999999999997</v>
      </c>
      <c r="G305" s="39">
        <f t="shared" si="13"/>
        <v>27.700000000000003</v>
      </c>
      <c r="H305" s="14">
        <f t="shared" si="14"/>
        <v>22.1</v>
      </c>
    </row>
    <row r="306" spans="1:8" s="14" customFormat="1" x14ac:dyDescent="0.25">
      <c r="A306" s="12" t="s">
        <v>2287</v>
      </c>
      <c r="B306" s="12" t="s">
        <v>2288</v>
      </c>
      <c r="C306" s="13">
        <v>16</v>
      </c>
      <c r="D306" s="13">
        <v>12</v>
      </c>
      <c r="E306" s="13">
        <v>12</v>
      </c>
      <c r="F306" s="12">
        <f t="shared" si="12"/>
        <v>19.559999999999999</v>
      </c>
      <c r="G306" s="39">
        <f t="shared" si="13"/>
        <v>19.55</v>
      </c>
      <c r="H306" s="14">
        <f t="shared" si="14"/>
        <v>15.600000000000001</v>
      </c>
    </row>
    <row r="307" spans="1:8" s="14" customFormat="1" x14ac:dyDescent="0.25">
      <c r="A307" s="12" t="s">
        <v>2289</v>
      </c>
      <c r="B307" s="12" t="s">
        <v>2290</v>
      </c>
      <c r="C307" s="13">
        <v>23</v>
      </c>
      <c r="D307" s="13">
        <v>18</v>
      </c>
      <c r="E307" s="13">
        <v>17</v>
      </c>
      <c r="F307" s="12">
        <f t="shared" si="12"/>
        <v>27.709999999999997</v>
      </c>
      <c r="G307" s="39">
        <f t="shared" si="13"/>
        <v>27.700000000000003</v>
      </c>
      <c r="H307" s="14">
        <f t="shared" si="14"/>
        <v>22.1</v>
      </c>
    </row>
    <row r="308" spans="1:8" s="14" customFormat="1" x14ac:dyDescent="0.25">
      <c r="A308" s="12" t="s">
        <v>2291</v>
      </c>
      <c r="B308" s="12" t="s">
        <v>2292</v>
      </c>
      <c r="C308" s="13">
        <v>16</v>
      </c>
      <c r="D308" s="13">
        <v>12</v>
      </c>
      <c r="E308" s="13">
        <v>12</v>
      </c>
      <c r="F308" s="12">
        <f t="shared" si="12"/>
        <v>19.559999999999999</v>
      </c>
      <c r="G308" s="39">
        <f t="shared" si="13"/>
        <v>19.55</v>
      </c>
      <c r="H308" s="14">
        <f t="shared" si="14"/>
        <v>15.600000000000001</v>
      </c>
    </row>
    <row r="309" spans="1:8" s="14" customFormat="1" x14ac:dyDescent="0.25">
      <c r="A309" s="12" t="s">
        <v>2293</v>
      </c>
      <c r="B309" s="12" t="s">
        <v>2294</v>
      </c>
      <c r="C309" s="13">
        <v>23</v>
      </c>
      <c r="D309" s="13">
        <v>18</v>
      </c>
      <c r="E309" s="13">
        <v>17</v>
      </c>
      <c r="F309" s="12">
        <f t="shared" si="12"/>
        <v>27.709999999999997</v>
      </c>
      <c r="G309" s="39">
        <f t="shared" si="13"/>
        <v>27.700000000000003</v>
      </c>
      <c r="H309" s="14">
        <f t="shared" si="14"/>
        <v>22.1</v>
      </c>
    </row>
    <row r="310" spans="1:8" x14ac:dyDescent="0.25">
      <c r="A310" s="2" t="s">
        <v>2295</v>
      </c>
      <c r="B310" s="2" t="s">
        <v>2296</v>
      </c>
      <c r="C310" s="3">
        <v>18</v>
      </c>
      <c r="D310" s="3">
        <v>14</v>
      </c>
      <c r="E310" s="3">
        <v>14</v>
      </c>
      <c r="F310" s="2">
        <f t="shared" si="12"/>
        <v>22.82</v>
      </c>
      <c r="G310" s="38">
        <f t="shared" si="13"/>
        <v>22.8</v>
      </c>
      <c r="H310">
        <f t="shared" si="14"/>
        <v>18.2</v>
      </c>
    </row>
    <row r="311" spans="1:8" x14ac:dyDescent="0.25">
      <c r="A311" s="2" t="s">
        <v>2297</v>
      </c>
      <c r="B311" s="2" t="s">
        <v>2298</v>
      </c>
      <c r="C311" s="3">
        <v>23</v>
      </c>
      <c r="D311" s="3">
        <v>18</v>
      </c>
      <c r="E311" s="3">
        <v>17</v>
      </c>
      <c r="F311" s="2">
        <f t="shared" si="12"/>
        <v>27.709999999999997</v>
      </c>
      <c r="G311" s="38">
        <f t="shared" si="13"/>
        <v>27.700000000000003</v>
      </c>
      <c r="H311">
        <f t="shared" si="14"/>
        <v>22.1</v>
      </c>
    </row>
    <row r="312" spans="1:8" x14ac:dyDescent="0.25">
      <c r="A312" s="2" t="s">
        <v>2299</v>
      </c>
      <c r="B312" s="2" t="s">
        <v>2300</v>
      </c>
      <c r="C312" s="3">
        <v>23</v>
      </c>
      <c r="D312" s="3">
        <v>18</v>
      </c>
      <c r="E312" s="3">
        <v>17</v>
      </c>
      <c r="F312" s="2">
        <f t="shared" si="12"/>
        <v>27.709999999999997</v>
      </c>
      <c r="G312" s="38">
        <f t="shared" si="13"/>
        <v>27.700000000000003</v>
      </c>
      <c r="H312">
        <f t="shared" si="14"/>
        <v>22.1</v>
      </c>
    </row>
    <row r="313" spans="1:8" x14ac:dyDescent="0.25">
      <c r="A313" s="2" t="s">
        <v>2301</v>
      </c>
      <c r="B313" s="2" t="s">
        <v>2302</v>
      </c>
      <c r="C313" s="3">
        <v>16</v>
      </c>
      <c r="D313" s="3">
        <v>12</v>
      </c>
      <c r="E313" s="3">
        <v>12</v>
      </c>
      <c r="F313" s="2">
        <f t="shared" si="12"/>
        <v>19.559999999999999</v>
      </c>
      <c r="G313" s="38">
        <f t="shared" si="13"/>
        <v>19.55</v>
      </c>
      <c r="H313">
        <f t="shared" si="14"/>
        <v>15.600000000000001</v>
      </c>
    </row>
    <row r="314" spans="1:8" x14ac:dyDescent="0.25">
      <c r="A314" s="2" t="s">
        <v>2303</v>
      </c>
      <c r="B314" s="2" t="s">
        <v>2304</v>
      </c>
      <c r="C314" s="3">
        <v>18</v>
      </c>
      <c r="D314" s="3">
        <v>14</v>
      </c>
      <c r="E314" s="3">
        <v>14</v>
      </c>
      <c r="F314" s="2">
        <f t="shared" si="12"/>
        <v>22.82</v>
      </c>
      <c r="G314" s="38">
        <f t="shared" si="13"/>
        <v>22.8</v>
      </c>
      <c r="H314">
        <f t="shared" si="14"/>
        <v>18.2</v>
      </c>
    </row>
    <row r="315" spans="1:8" x14ac:dyDescent="0.25">
      <c r="A315" s="2" t="s">
        <v>2305</v>
      </c>
      <c r="B315" s="2" t="s">
        <v>2306</v>
      </c>
      <c r="C315" s="3">
        <v>30</v>
      </c>
      <c r="D315" s="3">
        <v>24</v>
      </c>
      <c r="E315" s="3">
        <v>23</v>
      </c>
      <c r="F315" s="2">
        <f t="shared" si="12"/>
        <v>37.489999999999995</v>
      </c>
      <c r="G315" s="38">
        <f t="shared" si="13"/>
        <v>37.5</v>
      </c>
      <c r="H315">
        <f t="shared" si="14"/>
        <v>29.900000000000002</v>
      </c>
    </row>
    <row r="316" spans="1:8" x14ac:dyDescent="0.25">
      <c r="A316" s="2" t="s">
        <v>2307</v>
      </c>
      <c r="B316" s="2" t="s">
        <v>2308</v>
      </c>
      <c r="C316" s="3">
        <v>38</v>
      </c>
      <c r="D316" s="3">
        <v>30</v>
      </c>
      <c r="E316" s="3">
        <v>28</v>
      </c>
      <c r="F316" s="2">
        <f t="shared" si="12"/>
        <v>45.64</v>
      </c>
      <c r="G316" s="38">
        <f t="shared" si="13"/>
        <v>45.650000000000006</v>
      </c>
      <c r="H316">
        <f t="shared" si="14"/>
        <v>36.4</v>
      </c>
    </row>
    <row r="317" spans="1:8" s="14" customFormat="1" x14ac:dyDescent="0.25">
      <c r="A317" s="12" t="s">
        <v>2309</v>
      </c>
      <c r="B317" s="12" t="s">
        <v>2310</v>
      </c>
      <c r="C317" s="13">
        <v>18</v>
      </c>
      <c r="D317" s="13">
        <v>14</v>
      </c>
      <c r="E317" s="13">
        <v>13</v>
      </c>
      <c r="F317" s="12">
        <f t="shared" si="12"/>
        <v>21.189999999999998</v>
      </c>
      <c r="G317" s="39">
        <f t="shared" si="13"/>
        <v>21.200000000000003</v>
      </c>
      <c r="H317" s="14">
        <f t="shared" si="14"/>
        <v>16.900000000000002</v>
      </c>
    </row>
    <row r="318" spans="1:8" s="14" customFormat="1" x14ac:dyDescent="0.25">
      <c r="A318" s="12" t="s">
        <v>2311</v>
      </c>
      <c r="B318" s="12" t="s">
        <v>2312</v>
      </c>
      <c r="C318" s="13">
        <v>24</v>
      </c>
      <c r="D318" s="13">
        <v>19</v>
      </c>
      <c r="E318" s="13">
        <v>18</v>
      </c>
      <c r="F318" s="12">
        <f t="shared" si="12"/>
        <v>29.339999999999996</v>
      </c>
      <c r="G318" s="39">
        <f t="shared" si="13"/>
        <v>29.35</v>
      </c>
      <c r="H318" s="14">
        <f t="shared" si="14"/>
        <v>23.400000000000002</v>
      </c>
    </row>
    <row r="319" spans="1:8" x14ac:dyDescent="0.25">
      <c r="A319" s="2" t="s">
        <v>2313</v>
      </c>
      <c r="B319" s="2" t="s">
        <v>2314</v>
      </c>
      <c r="C319" s="3">
        <v>50</v>
      </c>
      <c r="D319" s="3">
        <v>40</v>
      </c>
      <c r="E319" s="3">
        <v>40</v>
      </c>
      <c r="F319" s="2">
        <f t="shared" si="12"/>
        <v>65.199999999999989</v>
      </c>
      <c r="G319" s="38">
        <f t="shared" si="13"/>
        <v>65.2</v>
      </c>
      <c r="H319">
        <f t="shared" si="14"/>
        <v>52</v>
      </c>
    </row>
    <row r="320" spans="1:8" s="14" customFormat="1" x14ac:dyDescent="0.25">
      <c r="A320" s="12" t="s">
        <v>2315</v>
      </c>
      <c r="B320" s="12" t="s">
        <v>2316</v>
      </c>
      <c r="C320" s="13">
        <v>18</v>
      </c>
      <c r="D320" s="13">
        <v>14</v>
      </c>
      <c r="E320" s="13">
        <v>13</v>
      </c>
      <c r="F320" s="12">
        <f t="shared" si="12"/>
        <v>21.189999999999998</v>
      </c>
      <c r="G320" s="39">
        <f t="shared" si="13"/>
        <v>21.200000000000003</v>
      </c>
      <c r="H320" s="14">
        <f t="shared" si="14"/>
        <v>16.900000000000002</v>
      </c>
    </row>
    <row r="321" spans="1:8" s="14" customFormat="1" x14ac:dyDescent="0.25">
      <c r="A321" s="12" t="s">
        <v>2317</v>
      </c>
      <c r="B321" s="12" t="s">
        <v>2318</v>
      </c>
      <c r="C321" s="13">
        <v>24</v>
      </c>
      <c r="D321" s="13">
        <v>19</v>
      </c>
      <c r="E321" s="13">
        <v>18</v>
      </c>
      <c r="F321" s="12">
        <f t="shared" si="12"/>
        <v>29.339999999999996</v>
      </c>
      <c r="G321" s="39">
        <f t="shared" si="13"/>
        <v>29.35</v>
      </c>
      <c r="H321" s="14">
        <f t="shared" si="14"/>
        <v>23.400000000000002</v>
      </c>
    </row>
    <row r="322" spans="1:8" x14ac:dyDescent="0.25">
      <c r="A322" s="2" t="s">
        <v>2319</v>
      </c>
      <c r="B322" s="2" t="s">
        <v>2320</v>
      </c>
      <c r="C322" s="3">
        <v>43</v>
      </c>
      <c r="D322" s="3">
        <v>34</v>
      </c>
      <c r="E322" s="3">
        <v>34</v>
      </c>
      <c r="F322" s="2">
        <f t="shared" si="12"/>
        <v>55.419999999999995</v>
      </c>
      <c r="G322" s="38">
        <f t="shared" si="13"/>
        <v>55.400000000000006</v>
      </c>
      <c r="H322">
        <f t="shared" si="14"/>
        <v>44.2</v>
      </c>
    </row>
    <row r="323" spans="1:8" x14ac:dyDescent="0.25">
      <c r="A323" s="2" t="s">
        <v>2321</v>
      </c>
      <c r="B323" s="2" t="s">
        <v>2322</v>
      </c>
      <c r="C323" s="3">
        <v>18</v>
      </c>
      <c r="D323" s="3">
        <v>14</v>
      </c>
      <c r="E323" s="3">
        <v>13</v>
      </c>
      <c r="F323" s="2">
        <f t="shared" si="12"/>
        <v>21.189999999999998</v>
      </c>
      <c r="G323" s="38">
        <f t="shared" si="13"/>
        <v>21.200000000000003</v>
      </c>
      <c r="H323">
        <f t="shared" si="14"/>
        <v>16.900000000000002</v>
      </c>
    </row>
    <row r="324" spans="1:8" x14ac:dyDescent="0.25">
      <c r="A324" s="2" t="s">
        <v>2323</v>
      </c>
      <c r="B324" s="2" t="s">
        <v>2324</v>
      </c>
      <c r="C324" s="3">
        <v>16</v>
      </c>
      <c r="D324" s="3">
        <v>12</v>
      </c>
      <c r="E324" s="3">
        <v>12</v>
      </c>
      <c r="F324" s="2">
        <f t="shared" si="12"/>
        <v>19.559999999999999</v>
      </c>
      <c r="G324" s="38">
        <f t="shared" si="13"/>
        <v>19.55</v>
      </c>
      <c r="H324">
        <f t="shared" si="14"/>
        <v>15.600000000000001</v>
      </c>
    </row>
    <row r="325" spans="1:8" x14ac:dyDescent="0.25">
      <c r="A325" s="2" t="s">
        <v>2325</v>
      </c>
      <c r="B325" s="2" t="s">
        <v>2326</v>
      </c>
      <c r="C325" s="3">
        <v>23</v>
      </c>
      <c r="D325" s="3">
        <v>18</v>
      </c>
      <c r="E325" s="3">
        <v>17</v>
      </c>
      <c r="F325" s="2">
        <f t="shared" si="12"/>
        <v>27.709999999999997</v>
      </c>
      <c r="G325" s="38">
        <f t="shared" si="13"/>
        <v>27.700000000000003</v>
      </c>
      <c r="H325">
        <f t="shared" si="14"/>
        <v>22.1</v>
      </c>
    </row>
    <row r="326" spans="1:8" x14ac:dyDescent="0.25">
      <c r="A326" s="2" t="s">
        <v>2327</v>
      </c>
      <c r="B326" s="2" t="s">
        <v>2328</v>
      </c>
      <c r="C326" s="3">
        <v>43</v>
      </c>
      <c r="D326" s="3">
        <v>34</v>
      </c>
      <c r="E326" s="3">
        <v>34</v>
      </c>
      <c r="F326" s="2">
        <f t="shared" si="12"/>
        <v>55.419999999999995</v>
      </c>
      <c r="G326" s="38">
        <f t="shared" si="13"/>
        <v>55.400000000000006</v>
      </c>
      <c r="H326">
        <f t="shared" si="14"/>
        <v>44.2</v>
      </c>
    </row>
    <row r="327" spans="1:8" x14ac:dyDescent="0.25">
      <c r="A327" s="2" t="s">
        <v>2329</v>
      </c>
      <c r="B327" s="2" t="s">
        <v>2330</v>
      </c>
      <c r="C327" s="3">
        <v>26</v>
      </c>
      <c r="D327" s="3">
        <v>20</v>
      </c>
      <c r="E327" s="3">
        <v>20</v>
      </c>
      <c r="F327" s="2">
        <f t="shared" ref="F327:F380" si="15">E327*1.63</f>
        <v>32.599999999999994</v>
      </c>
      <c r="G327" s="38">
        <f t="shared" ref="G327:G380" si="16">MROUND(F327, 0.05)</f>
        <v>32.6</v>
      </c>
      <c r="H327">
        <f t="shared" ref="H327:H380" si="17">E327*1.3</f>
        <v>26</v>
      </c>
    </row>
    <row r="328" spans="1:8" x14ac:dyDescent="0.25">
      <c r="A328" s="2" t="s">
        <v>2331</v>
      </c>
      <c r="B328" s="2" t="s">
        <v>2332</v>
      </c>
      <c r="C328" s="3">
        <v>34</v>
      </c>
      <c r="D328" s="3">
        <v>27</v>
      </c>
      <c r="E328" s="3">
        <v>26</v>
      </c>
      <c r="F328" s="2">
        <f t="shared" si="15"/>
        <v>42.379999999999995</v>
      </c>
      <c r="G328" s="38">
        <f t="shared" si="16"/>
        <v>42.400000000000006</v>
      </c>
      <c r="H328">
        <f t="shared" si="17"/>
        <v>33.800000000000004</v>
      </c>
    </row>
    <row r="329" spans="1:8" x14ac:dyDescent="0.25">
      <c r="A329" s="2" t="s">
        <v>2333</v>
      </c>
      <c r="B329" s="2" t="s">
        <v>2334</v>
      </c>
      <c r="C329" s="3">
        <v>23</v>
      </c>
      <c r="D329" s="3">
        <v>18</v>
      </c>
      <c r="E329" s="3">
        <v>17</v>
      </c>
      <c r="F329" s="2">
        <f t="shared" si="15"/>
        <v>27.709999999999997</v>
      </c>
      <c r="G329" s="38">
        <f t="shared" si="16"/>
        <v>27.700000000000003</v>
      </c>
      <c r="H329">
        <f t="shared" si="17"/>
        <v>22.1</v>
      </c>
    </row>
    <row r="330" spans="1:8" x14ac:dyDescent="0.25">
      <c r="A330" s="2" t="s">
        <v>2335</v>
      </c>
      <c r="B330" s="2" t="s">
        <v>2336</v>
      </c>
      <c r="C330" s="3">
        <v>32</v>
      </c>
      <c r="D330" s="3">
        <v>25</v>
      </c>
      <c r="E330" s="3">
        <v>24</v>
      </c>
      <c r="F330" s="2">
        <f t="shared" si="15"/>
        <v>39.119999999999997</v>
      </c>
      <c r="G330" s="38">
        <f t="shared" si="16"/>
        <v>39.1</v>
      </c>
      <c r="H330">
        <f t="shared" si="17"/>
        <v>31.200000000000003</v>
      </c>
    </row>
    <row r="331" spans="1:8" x14ac:dyDescent="0.25">
      <c r="A331" s="2" t="s">
        <v>2337</v>
      </c>
      <c r="B331" s="2" t="s">
        <v>2338</v>
      </c>
      <c r="C331" s="3">
        <v>32</v>
      </c>
      <c r="D331" s="3">
        <v>25</v>
      </c>
      <c r="E331" s="3">
        <v>24</v>
      </c>
      <c r="F331" s="2">
        <f t="shared" si="15"/>
        <v>39.119999999999997</v>
      </c>
      <c r="G331" s="38">
        <f t="shared" si="16"/>
        <v>39.1</v>
      </c>
      <c r="H331">
        <f t="shared" si="17"/>
        <v>31.200000000000003</v>
      </c>
    </row>
    <row r="332" spans="1:8" x14ac:dyDescent="0.25">
      <c r="A332" s="2" t="s">
        <v>2339</v>
      </c>
      <c r="B332" s="2" t="s">
        <v>2340</v>
      </c>
      <c r="C332" s="3">
        <v>20</v>
      </c>
      <c r="D332" s="3">
        <v>16</v>
      </c>
      <c r="E332" s="3">
        <v>16</v>
      </c>
      <c r="F332" s="2">
        <f t="shared" si="15"/>
        <v>26.08</v>
      </c>
      <c r="G332" s="38">
        <f t="shared" si="16"/>
        <v>26.1</v>
      </c>
      <c r="H332">
        <f t="shared" si="17"/>
        <v>20.8</v>
      </c>
    </row>
    <row r="333" spans="1:8" x14ac:dyDescent="0.25">
      <c r="A333" s="2" t="s">
        <v>2341</v>
      </c>
      <c r="B333" s="2" t="s">
        <v>2342</v>
      </c>
      <c r="C333" s="3">
        <v>28</v>
      </c>
      <c r="D333" s="3">
        <v>22</v>
      </c>
      <c r="E333" s="3">
        <v>21</v>
      </c>
      <c r="F333" s="2">
        <f t="shared" si="15"/>
        <v>34.229999999999997</v>
      </c>
      <c r="G333" s="38">
        <f t="shared" si="16"/>
        <v>34.25</v>
      </c>
      <c r="H333">
        <f t="shared" si="17"/>
        <v>27.3</v>
      </c>
    </row>
    <row r="334" spans="1:8" x14ac:dyDescent="0.25">
      <c r="A334" s="2" t="s">
        <v>2343</v>
      </c>
      <c r="B334" s="2" t="s">
        <v>2344</v>
      </c>
      <c r="C334" s="3">
        <v>34</v>
      </c>
      <c r="D334" s="3">
        <v>27</v>
      </c>
      <c r="E334" s="3">
        <v>26</v>
      </c>
      <c r="F334" s="2">
        <f t="shared" si="15"/>
        <v>42.379999999999995</v>
      </c>
      <c r="G334" s="38">
        <f t="shared" si="16"/>
        <v>42.400000000000006</v>
      </c>
      <c r="H334">
        <f t="shared" si="17"/>
        <v>33.800000000000004</v>
      </c>
    </row>
    <row r="335" spans="1:8" x14ac:dyDescent="0.25">
      <c r="A335" s="2" t="s">
        <v>2345</v>
      </c>
      <c r="B335" s="2" t="s">
        <v>2346</v>
      </c>
      <c r="C335" s="3">
        <v>30</v>
      </c>
      <c r="D335" s="3">
        <v>24</v>
      </c>
      <c r="E335" s="3">
        <v>23</v>
      </c>
      <c r="F335" s="2">
        <f t="shared" si="15"/>
        <v>37.489999999999995</v>
      </c>
      <c r="G335" s="38">
        <f t="shared" si="16"/>
        <v>37.5</v>
      </c>
      <c r="H335">
        <f t="shared" si="17"/>
        <v>29.900000000000002</v>
      </c>
    </row>
    <row r="336" spans="1:8" x14ac:dyDescent="0.25">
      <c r="A336" s="2" t="s">
        <v>2347</v>
      </c>
      <c r="B336" s="2" t="s">
        <v>2348</v>
      </c>
      <c r="C336" s="3">
        <v>73</v>
      </c>
      <c r="D336" s="3">
        <v>62</v>
      </c>
      <c r="E336" s="3">
        <v>58</v>
      </c>
      <c r="F336" s="2">
        <f t="shared" si="15"/>
        <v>94.539999999999992</v>
      </c>
      <c r="G336" s="38">
        <f t="shared" si="16"/>
        <v>94.550000000000011</v>
      </c>
      <c r="H336">
        <f t="shared" si="17"/>
        <v>75.400000000000006</v>
      </c>
    </row>
    <row r="337" spans="1:8" x14ac:dyDescent="0.25">
      <c r="A337" s="2" t="s">
        <v>2349</v>
      </c>
      <c r="B337" s="2" t="s">
        <v>2350</v>
      </c>
      <c r="C337" s="3">
        <v>22</v>
      </c>
      <c r="D337" s="3">
        <v>17</v>
      </c>
      <c r="E337" s="3">
        <v>16</v>
      </c>
      <c r="F337" s="2">
        <f t="shared" si="15"/>
        <v>26.08</v>
      </c>
      <c r="G337" s="38">
        <f t="shared" si="16"/>
        <v>26.1</v>
      </c>
      <c r="H337">
        <f t="shared" si="17"/>
        <v>20.8</v>
      </c>
    </row>
    <row r="338" spans="1:8" x14ac:dyDescent="0.25">
      <c r="A338" s="2" t="s">
        <v>2351</v>
      </c>
      <c r="B338" s="2" t="s">
        <v>2352</v>
      </c>
      <c r="C338" s="3">
        <v>20</v>
      </c>
      <c r="D338" s="3">
        <v>16</v>
      </c>
      <c r="E338" s="3">
        <v>16</v>
      </c>
      <c r="F338" s="2">
        <f t="shared" si="15"/>
        <v>26.08</v>
      </c>
      <c r="G338" s="38">
        <f t="shared" si="16"/>
        <v>26.1</v>
      </c>
      <c r="H338">
        <f t="shared" si="17"/>
        <v>20.8</v>
      </c>
    </row>
    <row r="339" spans="1:8" x14ac:dyDescent="0.25">
      <c r="A339" s="2" t="s">
        <v>2353</v>
      </c>
      <c r="B339" s="2" t="s">
        <v>2354</v>
      </c>
      <c r="C339" s="3">
        <v>28</v>
      </c>
      <c r="D339" s="3">
        <v>22</v>
      </c>
      <c r="E339" s="3">
        <v>22</v>
      </c>
      <c r="F339" s="2">
        <f t="shared" si="15"/>
        <v>35.86</v>
      </c>
      <c r="G339" s="38">
        <f t="shared" si="16"/>
        <v>35.85</v>
      </c>
      <c r="H339">
        <f t="shared" si="17"/>
        <v>28.6</v>
      </c>
    </row>
    <row r="340" spans="1:8" x14ac:dyDescent="0.25">
      <c r="A340" s="2" t="s">
        <v>2355</v>
      </c>
      <c r="B340" s="2" t="s">
        <v>2356</v>
      </c>
      <c r="C340" s="3">
        <v>27</v>
      </c>
      <c r="D340" s="3">
        <v>21</v>
      </c>
      <c r="E340" s="3">
        <v>20</v>
      </c>
      <c r="F340" s="2">
        <f t="shared" si="15"/>
        <v>32.599999999999994</v>
      </c>
      <c r="G340" s="38">
        <f t="shared" si="16"/>
        <v>32.6</v>
      </c>
      <c r="H340">
        <f t="shared" si="17"/>
        <v>26</v>
      </c>
    </row>
    <row r="341" spans="1:8" x14ac:dyDescent="0.25">
      <c r="A341" s="2" t="s">
        <v>2357</v>
      </c>
      <c r="B341" s="2" t="s">
        <v>2358</v>
      </c>
      <c r="C341" s="3">
        <v>26</v>
      </c>
      <c r="D341" s="3">
        <v>20</v>
      </c>
      <c r="E341" s="3">
        <v>20</v>
      </c>
      <c r="F341" s="2">
        <f t="shared" si="15"/>
        <v>32.599999999999994</v>
      </c>
      <c r="G341" s="38">
        <f t="shared" si="16"/>
        <v>32.6</v>
      </c>
      <c r="H341">
        <f t="shared" si="17"/>
        <v>26</v>
      </c>
    </row>
    <row r="342" spans="1:8" x14ac:dyDescent="0.25">
      <c r="A342" s="2" t="s">
        <v>2359</v>
      </c>
      <c r="B342" s="2" t="s">
        <v>2360</v>
      </c>
      <c r="C342" s="3">
        <v>24</v>
      </c>
      <c r="D342" s="3">
        <v>19</v>
      </c>
      <c r="E342" s="3">
        <v>18</v>
      </c>
      <c r="F342" s="2">
        <f t="shared" si="15"/>
        <v>29.339999999999996</v>
      </c>
      <c r="G342" s="38">
        <f t="shared" si="16"/>
        <v>29.35</v>
      </c>
      <c r="H342">
        <f t="shared" si="17"/>
        <v>23.400000000000002</v>
      </c>
    </row>
    <row r="343" spans="1:8" s="14" customFormat="1" x14ac:dyDescent="0.25">
      <c r="A343" s="12" t="s">
        <v>2361</v>
      </c>
      <c r="B343" s="12" t="s">
        <v>2362</v>
      </c>
      <c r="C343" s="13">
        <v>20</v>
      </c>
      <c r="D343" s="13">
        <v>16</v>
      </c>
      <c r="E343" s="13">
        <v>15</v>
      </c>
      <c r="F343" s="12">
        <f t="shared" si="15"/>
        <v>24.45</v>
      </c>
      <c r="G343" s="39">
        <f t="shared" si="16"/>
        <v>24.450000000000003</v>
      </c>
      <c r="H343" s="14">
        <f t="shared" si="17"/>
        <v>19.5</v>
      </c>
    </row>
    <row r="344" spans="1:8" s="14" customFormat="1" x14ac:dyDescent="0.25">
      <c r="A344" s="12" t="s">
        <v>2363</v>
      </c>
      <c r="B344" s="12" t="s">
        <v>2364</v>
      </c>
      <c r="C344" s="13">
        <v>28</v>
      </c>
      <c r="D344" s="13">
        <v>22</v>
      </c>
      <c r="E344" s="13">
        <v>21</v>
      </c>
      <c r="F344" s="12">
        <f t="shared" si="15"/>
        <v>34.229999999999997</v>
      </c>
      <c r="G344" s="39">
        <f t="shared" si="16"/>
        <v>34.25</v>
      </c>
      <c r="H344" s="14">
        <f t="shared" si="17"/>
        <v>27.3</v>
      </c>
    </row>
    <row r="345" spans="1:8" x14ac:dyDescent="0.25">
      <c r="A345" s="2" t="s">
        <v>2365</v>
      </c>
      <c r="B345" s="2" t="s">
        <v>2366</v>
      </c>
      <c r="C345" s="3">
        <v>47</v>
      </c>
      <c r="D345" s="3">
        <v>37</v>
      </c>
      <c r="E345" s="3">
        <v>37</v>
      </c>
      <c r="F345" s="2">
        <f t="shared" si="15"/>
        <v>60.309999999999995</v>
      </c>
      <c r="G345" s="38">
        <f t="shared" si="16"/>
        <v>60.300000000000004</v>
      </c>
      <c r="H345">
        <f t="shared" si="17"/>
        <v>48.1</v>
      </c>
    </row>
    <row r="346" spans="1:8" x14ac:dyDescent="0.25">
      <c r="A346" s="2" t="s">
        <v>2367</v>
      </c>
      <c r="B346" s="2" t="s">
        <v>2368</v>
      </c>
      <c r="C346" s="3">
        <v>70</v>
      </c>
      <c r="D346" s="3">
        <v>56</v>
      </c>
      <c r="E346" s="3">
        <v>55</v>
      </c>
      <c r="F346" s="2">
        <f t="shared" si="15"/>
        <v>89.649999999999991</v>
      </c>
      <c r="G346" s="38">
        <f t="shared" si="16"/>
        <v>89.65</v>
      </c>
      <c r="H346">
        <f t="shared" si="17"/>
        <v>71.5</v>
      </c>
    </row>
    <row r="347" spans="1:8" x14ac:dyDescent="0.25">
      <c r="A347" s="2" t="s">
        <v>2369</v>
      </c>
      <c r="B347" s="2" t="s">
        <v>2370</v>
      </c>
      <c r="C347" s="3">
        <v>16</v>
      </c>
      <c r="D347" s="3">
        <v>12</v>
      </c>
      <c r="E347" s="3">
        <v>12</v>
      </c>
      <c r="F347" s="2">
        <f t="shared" si="15"/>
        <v>19.559999999999999</v>
      </c>
      <c r="G347" s="38">
        <f t="shared" si="16"/>
        <v>19.55</v>
      </c>
      <c r="H347">
        <f t="shared" si="17"/>
        <v>15.600000000000001</v>
      </c>
    </row>
    <row r="348" spans="1:8" x14ac:dyDescent="0.25">
      <c r="A348" s="2" t="s">
        <v>2371</v>
      </c>
      <c r="B348" s="2" t="s">
        <v>2372</v>
      </c>
      <c r="C348" s="3">
        <v>24</v>
      </c>
      <c r="D348" s="3">
        <v>19</v>
      </c>
      <c r="E348" s="3">
        <v>18</v>
      </c>
      <c r="F348" s="2">
        <f t="shared" si="15"/>
        <v>29.339999999999996</v>
      </c>
      <c r="G348" s="38">
        <f t="shared" si="16"/>
        <v>29.35</v>
      </c>
      <c r="H348">
        <f t="shared" si="17"/>
        <v>23.400000000000002</v>
      </c>
    </row>
    <row r="349" spans="1:8" x14ac:dyDescent="0.25">
      <c r="A349" s="2" t="s">
        <v>2373</v>
      </c>
      <c r="B349" s="2" t="s">
        <v>2374</v>
      </c>
      <c r="C349" s="3">
        <v>24</v>
      </c>
      <c r="D349" s="3">
        <v>19</v>
      </c>
      <c r="E349" s="3">
        <v>18</v>
      </c>
      <c r="F349" s="2">
        <f t="shared" si="15"/>
        <v>29.339999999999996</v>
      </c>
      <c r="G349" s="38">
        <f t="shared" si="16"/>
        <v>29.35</v>
      </c>
      <c r="H349">
        <f t="shared" si="17"/>
        <v>23.400000000000002</v>
      </c>
    </row>
    <row r="350" spans="1:8" x14ac:dyDescent="0.25">
      <c r="A350" s="2" t="s">
        <v>2375</v>
      </c>
      <c r="B350" s="2" t="s">
        <v>2376</v>
      </c>
      <c r="C350" s="3">
        <v>24</v>
      </c>
      <c r="D350" s="3">
        <v>19</v>
      </c>
      <c r="E350" s="3">
        <v>18</v>
      </c>
      <c r="F350" s="2">
        <f t="shared" si="15"/>
        <v>29.339999999999996</v>
      </c>
      <c r="G350" s="38">
        <f t="shared" si="16"/>
        <v>29.35</v>
      </c>
      <c r="H350">
        <f t="shared" si="17"/>
        <v>23.400000000000002</v>
      </c>
    </row>
    <row r="351" spans="1:8" x14ac:dyDescent="0.25">
      <c r="A351" s="40" t="s">
        <v>2377</v>
      </c>
      <c r="B351" s="40" t="s">
        <v>2378</v>
      </c>
      <c r="C351" s="41">
        <v>24</v>
      </c>
      <c r="D351" s="41">
        <v>19</v>
      </c>
      <c r="E351" s="41">
        <v>18</v>
      </c>
      <c r="F351" s="40">
        <f t="shared" si="15"/>
        <v>29.339999999999996</v>
      </c>
      <c r="G351" s="42">
        <f t="shared" si="16"/>
        <v>29.35</v>
      </c>
      <c r="H351">
        <f t="shared" si="17"/>
        <v>23.400000000000002</v>
      </c>
    </row>
    <row r="352" spans="1:8" s="14" customFormat="1" x14ac:dyDescent="0.25">
      <c r="A352" s="12" t="s">
        <v>2379</v>
      </c>
      <c r="B352" s="12" t="s">
        <v>2380</v>
      </c>
      <c r="C352" s="13">
        <v>16</v>
      </c>
      <c r="D352" s="13">
        <v>12</v>
      </c>
      <c r="E352" s="13">
        <v>12</v>
      </c>
      <c r="F352" s="12">
        <f t="shared" si="15"/>
        <v>19.559999999999999</v>
      </c>
      <c r="G352" s="39">
        <f t="shared" si="16"/>
        <v>19.55</v>
      </c>
      <c r="H352" s="14">
        <f t="shared" si="17"/>
        <v>15.600000000000001</v>
      </c>
    </row>
    <row r="353" spans="1:8" x14ac:dyDescent="0.25">
      <c r="A353" s="2" t="s">
        <v>2381</v>
      </c>
      <c r="B353" s="2" t="s">
        <v>2382</v>
      </c>
      <c r="C353" s="3">
        <v>24</v>
      </c>
      <c r="D353" s="3">
        <v>19</v>
      </c>
      <c r="E353" s="3">
        <v>18</v>
      </c>
      <c r="F353" s="2">
        <f t="shared" si="15"/>
        <v>29.339999999999996</v>
      </c>
      <c r="G353" s="38">
        <f t="shared" si="16"/>
        <v>29.35</v>
      </c>
      <c r="H353">
        <f t="shared" si="17"/>
        <v>23.400000000000002</v>
      </c>
    </row>
    <row r="354" spans="1:8" s="14" customFormat="1" x14ac:dyDescent="0.25">
      <c r="A354" s="12" t="s">
        <v>2383</v>
      </c>
      <c r="B354" s="12" t="s">
        <v>2384</v>
      </c>
      <c r="C354" s="13">
        <v>16</v>
      </c>
      <c r="D354" s="13">
        <v>12</v>
      </c>
      <c r="E354" s="13">
        <v>12</v>
      </c>
      <c r="F354" s="12">
        <f t="shared" si="15"/>
        <v>19.559999999999999</v>
      </c>
      <c r="G354" s="39">
        <f t="shared" si="16"/>
        <v>19.55</v>
      </c>
      <c r="H354" s="14">
        <f t="shared" si="17"/>
        <v>15.600000000000001</v>
      </c>
    </row>
    <row r="355" spans="1:8" s="14" customFormat="1" x14ac:dyDescent="0.25">
      <c r="A355" s="12" t="s">
        <v>2385</v>
      </c>
      <c r="B355" s="12" t="s">
        <v>2386</v>
      </c>
      <c r="C355" s="13">
        <v>23</v>
      </c>
      <c r="D355" s="13">
        <v>18</v>
      </c>
      <c r="E355" s="13">
        <v>17</v>
      </c>
      <c r="F355" s="12">
        <f t="shared" si="15"/>
        <v>27.709999999999997</v>
      </c>
      <c r="G355" s="39">
        <f t="shared" si="16"/>
        <v>27.700000000000003</v>
      </c>
      <c r="H355" s="14">
        <f t="shared" si="17"/>
        <v>22.1</v>
      </c>
    </row>
    <row r="356" spans="1:8" x14ac:dyDescent="0.25">
      <c r="A356" s="2" t="s">
        <v>2387</v>
      </c>
      <c r="B356" s="2" t="s">
        <v>2388</v>
      </c>
      <c r="C356" s="3">
        <v>24</v>
      </c>
      <c r="D356" s="3">
        <v>19</v>
      </c>
      <c r="E356" s="3">
        <v>18</v>
      </c>
      <c r="F356" s="2">
        <f t="shared" si="15"/>
        <v>29.339999999999996</v>
      </c>
      <c r="G356" s="38">
        <f t="shared" si="16"/>
        <v>29.35</v>
      </c>
      <c r="H356">
        <f t="shared" si="17"/>
        <v>23.400000000000002</v>
      </c>
    </row>
    <row r="357" spans="1:8" x14ac:dyDescent="0.25">
      <c r="A357" s="2" t="s">
        <v>2389</v>
      </c>
      <c r="B357" s="2" t="s">
        <v>2390</v>
      </c>
      <c r="C357" s="3">
        <v>67</v>
      </c>
      <c r="D357" s="3">
        <v>53</v>
      </c>
      <c r="E357" s="3">
        <v>53</v>
      </c>
      <c r="F357" s="2">
        <f t="shared" si="15"/>
        <v>86.39</v>
      </c>
      <c r="G357" s="38">
        <f t="shared" si="16"/>
        <v>86.4</v>
      </c>
      <c r="H357">
        <f t="shared" si="17"/>
        <v>68.900000000000006</v>
      </c>
    </row>
    <row r="358" spans="1:8" x14ac:dyDescent="0.25">
      <c r="A358" s="2" t="s">
        <v>2391</v>
      </c>
      <c r="B358" s="2" t="s">
        <v>2392</v>
      </c>
      <c r="C358" s="3">
        <v>24</v>
      </c>
      <c r="D358" s="3">
        <v>19</v>
      </c>
      <c r="E358" s="3">
        <v>18</v>
      </c>
      <c r="F358" s="2">
        <f t="shared" si="15"/>
        <v>29.339999999999996</v>
      </c>
      <c r="G358" s="38">
        <f t="shared" si="16"/>
        <v>29.35</v>
      </c>
      <c r="H358">
        <f t="shared" si="17"/>
        <v>23.400000000000002</v>
      </c>
    </row>
    <row r="359" spans="1:8" s="14" customFormat="1" x14ac:dyDescent="0.25">
      <c r="A359" s="12" t="s">
        <v>2393</v>
      </c>
      <c r="B359" s="12" t="s">
        <v>2394</v>
      </c>
      <c r="C359" s="13">
        <v>24</v>
      </c>
      <c r="D359" s="13">
        <v>19</v>
      </c>
      <c r="E359" s="13">
        <v>18</v>
      </c>
      <c r="F359" s="12">
        <f t="shared" si="15"/>
        <v>29.339999999999996</v>
      </c>
      <c r="G359" s="39">
        <f t="shared" si="16"/>
        <v>29.35</v>
      </c>
      <c r="H359" s="14">
        <f t="shared" si="17"/>
        <v>23.400000000000002</v>
      </c>
    </row>
    <row r="360" spans="1:8" s="14" customFormat="1" x14ac:dyDescent="0.25">
      <c r="A360" s="12" t="s">
        <v>2395</v>
      </c>
      <c r="B360" s="12" t="s">
        <v>2396</v>
      </c>
      <c r="C360" s="13">
        <v>30</v>
      </c>
      <c r="D360" s="13">
        <v>24</v>
      </c>
      <c r="E360" s="13">
        <v>23</v>
      </c>
      <c r="F360" s="12">
        <f t="shared" si="15"/>
        <v>37.489999999999995</v>
      </c>
      <c r="G360" s="39">
        <f t="shared" si="16"/>
        <v>37.5</v>
      </c>
      <c r="H360" s="14">
        <f t="shared" si="17"/>
        <v>29.900000000000002</v>
      </c>
    </row>
    <row r="361" spans="1:8" x14ac:dyDescent="0.25">
      <c r="A361" s="2" t="s">
        <v>2397</v>
      </c>
      <c r="B361" s="2" t="s">
        <v>2398</v>
      </c>
      <c r="C361" s="3">
        <v>27</v>
      </c>
      <c r="D361" s="3">
        <v>21</v>
      </c>
      <c r="E361" s="3">
        <v>20</v>
      </c>
      <c r="F361" s="2">
        <f t="shared" si="15"/>
        <v>32.599999999999994</v>
      </c>
      <c r="G361" s="38">
        <f t="shared" si="16"/>
        <v>32.6</v>
      </c>
      <c r="H361">
        <f t="shared" si="17"/>
        <v>26</v>
      </c>
    </row>
    <row r="362" spans="1:8" x14ac:dyDescent="0.25">
      <c r="A362" s="2" t="s">
        <v>2399</v>
      </c>
      <c r="B362" s="2" t="s">
        <v>2400</v>
      </c>
      <c r="C362" s="3">
        <v>18</v>
      </c>
      <c r="D362" s="3">
        <v>14</v>
      </c>
      <c r="E362" s="3">
        <v>14</v>
      </c>
      <c r="F362" s="2">
        <f t="shared" si="15"/>
        <v>22.82</v>
      </c>
      <c r="G362" s="38">
        <f t="shared" si="16"/>
        <v>22.8</v>
      </c>
      <c r="H362">
        <f t="shared" si="17"/>
        <v>18.2</v>
      </c>
    </row>
    <row r="363" spans="1:8" x14ac:dyDescent="0.25">
      <c r="A363" s="2" t="s">
        <v>2401</v>
      </c>
      <c r="B363" s="2" t="s">
        <v>2402</v>
      </c>
      <c r="C363" s="3">
        <v>18</v>
      </c>
      <c r="D363" s="3">
        <v>14</v>
      </c>
      <c r="E363" s="3">
        <v>14</v>
      </c>
      <c r="F363" s="2">
        <f t="shared" si="15"/>
        <v>22.82</v>
      </c>
      <c r="G363" s="38">
        <f t="shared" si="16"/>
        <v>22.8</v>
      </c>
      <c r="H363">
        <f t="shared" si="17"/>
        <v>18.2</v>
      </c>
    </row>
    <row r="364" spans="1:8" x14ac:dyDescent="0.25">
      <c r="A364" s="2" t="s">
        <v>2403</v>
      </c>
      <c r="B364" s="2" t="s">
        <v>2404</v>
      </c>
      <c r="C364" s="3">
        <v>18</v>
      </c>
      <c r="D364" s="3">
        <v>14</v>
      </c>
      <c r="E364" s="3">
        <v>14</v>
      </c>
      <c r="F364" s="2">
        <f t="shared" si="15"/>
        <v>22.82</v>
      </c>
      <c r="G364" s="38">
        <f t="shared" si="16"/>
        <v>22.8</v>
      </c>
      <c r="H364">
        <f t="shared" si="17"/>
        <v>18.2</v>
      </c>
    </row>
    <row r="365" spans="1:8" x14ac:dyDescent="0.25">
      <c r="A365" s="2" t="s">
        <v>2405</v>
      </c>
      <c r="B365" s="2" t="s">
        <v>2406</v>
      </c>
      <c r="C365" s="3">
        <v>18</v>
      </c>
      <c r="D365" s="3">
        <v>14</v>
      </c>
      <c r="E365" s="3">
        <v>14</v>
      </c>
      <c r="F365" s="2">
        <f t="shared" si="15"/>
        <v>22.82</v>
      </c>
      <c r="G365" s="38">
        <f t="shared" si="16"/>
        <v>22.8</v>
      </c>
      <c r="H365">
        <f t="shared" si="17"/>
        <v>18.2</v>
      </c>
    </row>
    <row r="366" spans="1:8" x14ac:dyDescent="0.25">
      <c r="A366" s="2" t="s">
        <v>2407</v>
      </c>
      <c r="B366" s="2" t="s">
        <v>2408</v>
      </c>
      <c r="C366" s="3">
        <v>26</v>
      </c>
      <c r="D366" s="3">
        <v>20</v>
      </c>
      <c r="E366" s="3">
        <v>20</v>
      </c>
      <c r="F366" s="2">
        <f t="shared" si="15"/>
        <v>32.599999999999994</v>
      </c>
      <c r="G366" s="38">
        <f t="shared" si="16"/>
        <v>32.6</v>
      </c>
      <c r="H366">
        <f t="shared" si="17"/>
        <v>26</v>
      </c>
    </row>
    <row r="367" spans="1:8" x14ac:dyDescent="0.25">
      <c r="A367" s="2" t="s">
        <v>2409</v>
      </c>
      <c r="B367" s="2" t="s">
        <v>2410</v>
      </c>
      <c r="C367" s="3">
        <v>27</v>
      </c>
      <c r="D367" s="3">
        <v>21</v>
      </c>
      <c r="E367" s="3">
        <v>20</v>
      </c>
      <c r="F367" s="2">
        <f t="shared" si="15"/>
        <v>32.599999999999994</v>
      </c>
      <c r="G367" s="38">
        <f t="shared" si="16"/>
        <v>32.6</v>
      </c>
      <c r="H367">
        <f t="shared" si="17"/>
        <v>26</v>
      </c>
    </row>
    <row r="368" spans="1:8" s="14" customFormat="1" x14ac:dyDescent="0.25">
      <c r="A368" s="12" t="s">
        <v>2411</v>
      </c>
      <c r="B368" s="12" t="s">
        <v>2412</v>
      </c>
      <c r="C368" s="13">
        <v>16</v>
      </c>
      <c r="D368" s="13">
        <v>12</v>
      </c>
      <c r="E368" s="13">
        <v>12</v>
      </c>
      <c r="F368" s="12">
        <f t="shared" si="15"/>
        <v>19.559999999999999</v>
      </c>
      <c r="G368" s="39">
        <f t="shared" si="16"/>
        <v>19.55</v>
      </c>
      <c r="H368" s="14">
        <f t="shared" si="17"/>
        <v>15.600000000000001</v>
      </c>
    </row>
    <row r="369" spans="1:8" s="14" customFormat="1" x14ac:dyDescent="0.25">
      <c r="A369" s="12" t="s">
        <v>2413</v>
      </c>
      <c r="B369" s="12" t="s">
        <v>2414</v>
      </c>
      <c r="C369" s="13">
        <v>27</v>
      </c>
      <c r="D369" s="13">
        <v>21</v>
      </c>
      <c r="E369" s="13">
        <v>20</v>
      </c>
      <c r="F369" s="12">
        <f t="shared" si="15"/>
        <v>32.599999999999994</v>
      </c>
      <c r="G369" s="39">
        <f t="shared" si="16"/>
        <v>32.6</v>
      </c>
      <c r="H369" s="14">
        <f t="shared" si="17"/>
        <v>26</v>
      </c>
    </row>
    <row r="370" spans="1:8" x14ac:dyDescent="0.25">
      <c r="A370" s="2" t="s">
        <v>2415</v>
      </c>
      <c r="B370" s="2" t="s">
        <v>2416</v>
      </c>
      <c r="C370" s="3">
        <v>32</v>
      </c>
      <c r="D370" s="3">
        <v>25</v>
      </c>
      <c r="E370" s="3">
        <v>25</v>
      </c>
      <c r="F370" s="2">
        <f t="shared" si="15"/>
        <v>40.75</v>
      </c>
      <c r="G370" s="38">
        <f t="shared" si="16"/>
        <v>40.75</v>
      </c>
      <c r="H370">
        <f t="shared" si="17"/>
        <v>32.5</v>
      </c>
    </row>
    <row r="371" spans="1:8" s="14" customFormat="1" x14ac:dyDescent="0.25">
      <c r="A371" s="12" t="s">
        <v>2417</v>
      </c>
      <c r="B371" s="12" t="s">
        <v>2418</v>
      </c>
      <c r="C371" s="13">
        <v>16</v>
      </c>
      <c r="D371" s="13">
        <v>12</v>
      </c>
      <c r="E371" s="13">
        <v>12</v>
      </c>
      <c r="F371" s="12">
        <f t="shared" si="15"/>
        <v>19.559999999999999</v>
      </c>
      <c r="G371" s="39">
        <f t="shared" si="16"/>
        <v>19.55</v>
      </c>
      <c r="H371" s="14">
        <f t="shared" si="17"/>
        <v>15.600000000000001</v>
      </c>
    </row>
    <row r="372" spans="1:8" s="14" customFormat="1" x14ac:dyDescent="0.25">
      <c r="A372" s="12" t="s">
        <v>2419</v>
      </c>
      <c r="B372" s="12" t="s">
        <v>2420</v>
      </c>
      <c r="C372" s="13">
        <v>24</v>
      </c>
      <c r="D372" s="13">
        <v>19</v>
      </c>
      <c r="E372" s="13">
        <v>18</v>
      </c>
      <c r="F372" s="12">
        <f t="shared" si="15"/>
        <v>29.339999999999996</v>
      </c>
      <c r="G372" s="39">
        <f t="shared" si="16"/>
        <v>29.35</v>
      </c>
      <c r="H372" s="14">
        <f t="shared" si="17"/>
        <v>23.400000000000002</v>
      </c>
    </row>
    <row r="373" spans="1:8" x14ac:dyDescent="0.25">
      <c r="A373" s="2" t="s">
        <v>2421</v>
      </c>
      <c r="B373" s="2" t="s">
        <v>2422</v>
      </c>
      <c r="C373" s="3">
        <v>18</v>
      </c>
      <c r="D373" s="3">
        <v>14</v>
      </c>
      <c r="E373" s="3">
        <v>14</v>
      </c>
      <c r="F373" s="2">
        <f t="shared" si="15"/>
        <v>22.82</v>
      </c>
      <c r="G373" s="38">
        <f t="shared" si="16"/>
        <v>22.8</v>
      </c>
      <c r="H373">
        <f t="shared" si="17"/>
        <v>18.2</v>
      </c>
    </row>
    <row r="374" spans="1:8" s="14" customFormat="1" x14ac:dyDescent="0.25">
      <c r="A374" s="12" t="s">
        <v>2423</v>
      </c>
      <c r="B374" s="12" t="s">
        <v>2424</v>
      </c>
      <c r="C374" s="13">
        <v>27</v>
      </c>
      <c r="D374" s="13">
        <v>21</v>
      </c>
      <c r="E374" s="13">
        <v>20</v>
      </c>
      <c r="F374" s="12">
        <f t="shared" si="15"/>
        <v>32.599999999999994</v>
      </c>
      <c r="G374" s="39">
        <f t="shared" si="16"/>
        <v>32.6</v>
      </c>
      <c r="H374" s="14">
        <f t="shared" si="17"/>
        <v>26</v>
      </c>
    </row>
    <row r="375" spans="1:8" x14ac:dyDescent="0.25">
      <c r="A375" s="40" t="s">
        <v>2425</v>
      </c>
      <c r="B375" s="40" t="s">
        <v>2426</v>
      </c>
      <c r="C375" s="41">
        <v>28</v>
      </c>
      <c r="D375" s="41">
        <v>22</v>
      </c>
      <c r="E375" s="41">
        <v>21</v>
      </c>
      <c r="F375" s="40">
        <f t="shared" si="15"/>
        <v>34.229999999999997</v>
      </c>
      <c r="G375" s="42">
        <f t="shared" si="16"/>
        <v>34.25</v>
      </c>
      <c r="H375">
        <f t="shared" si="17"/>
        <v>27.3</v>
      </c>
    </row>
    <row r="376" spans="1:8" s="14" customFormat="1" x14ac:dyDescent="0.25">
      <c r="A376" s="12" t="s">
        <v>2427</v>
      </c>
      <c r="B376" s="12" t="s">
        <v>2428</v>
      </c>
      <c r="C376" s="13">
        <v>35</v>
      </c>
      <c r="D376" s="13">
        <v>28</v>
      </c>
      <c r="E376" s="13">
        <v>27</v>
      </c>
      <c r="F376" s="12">
        <f t="shared" si="15"/>
        <v>44.01</v>
      </c>
      <c r="G376" s="39">
        <f t="shared" si="16"/>
        <v>44</v>
      </c>
      <c r="H376" s="14">
        <f t="shared" si="17"/>
        <v>35.1</v>
      </c>
    </row>
    <row r="377" spans="1:8" x14ac:dyDescent="0.25">
      <c r="A377" s="2" t="s">
        <v>2429</v>
      </c>
      <c r="B377" s="2" t="s">
        <v>2430</v>
      </c>
      <c r="C377" s="3">
        <v>16</v>
      </c>
      <c r="D377" s="3">
        <v>12</v>
      </c>
      <c r="E377" s="3">
        <v>12</v>
      </c>
      <c r="F377" s="2">
        <f t="shared" si="15"/>
        <v>19.559999999999999</v>
      </c>
      <c r="G377" s="38">
        <f t="shared" si="16"/>
        <v>19.55</v>
      </c>
      <c r="H377">
        <f t="shared" si="17"/>
        <v>15.600000000000001</v>
      </c>
    </row>
    <row r="378" spans="1:8" x14ac:dyDescent="0.25">
      <c r="A378" s="2" t="s">
        <v>2431</v>
      </c>
      <c r="B378" s="2" t="s">
        <v>2432</v>
      </c>
      <c r="C378" s="3">
        <v>23</v>
      </c>
      <c r="D378" s="3">
        <v>18</v>
      </c>
      <c r="E378" s="3">
        <v>17</v>
      </c>
      <c r="F378" s="2">
        <f t="shared" si="15"/>
        <v>27.709999999999997</v>
      </c>
      <c r="G378" s="38">
        <f t="shared" si="16"/>
        <v>27.700000000000003</v>
      </c>
      <c r="H378">
        <f t="shared" si="17"/>
        <v>22.1</v>
      </c>
    </row>
    <row r="379" spans="1:8" x14ac:dyDescent="0.25">
      <c r="A379" s="2" t="s">
        <v>2433</v>
      </c>
      <c r="B379" s="2" t="s">
        <v>2434</v>
      </c>
      <c r="C379" s="3">
        <v>27</v>
      </c>
      <c r="D379" s="3">
        <v>21</v>
      </c>
      <c r="E379" s="3">
        <v>20</v>
      </c>
      <c r="F379" s="2">
        <f t="shared" si="15"/>
        <v>32.599999999999994</v>
      </c>
      <c r="G379" s="38">
        <f t="shared" si="16"/>
        <v>32.6</v>
      </c>
      <c r="H379">
        <f t="shared" si="17"/>
        <v>26</v>
      </c>
    </row>
    <row r="380" spans="1:8" x14ac:dyDescent="0.25">
      <c r="A380" s="2" t="s">
        <v>2435</v>
      </c>
      <c r="B380" s="2" t="s">
        <v>2436</v>
      </c>
      <c r="C380" s="3">
        <v>27</v>
      </c>
      <c r="D380" s="3">
        <v>21</v>
      </c>
      <c r="E380" s="3">
        <v>20</v>
      </c>
      <c r="F380" s="2">
        <f t="shared" si="15"/>
        <v>32.599999999999994</v>
      </c>
      <c r="G380" s="38">
        <f t="shared" si="16"/>
        <v>32.6</v>
      </c>
      <c r="H380">
        <f t="shared" si="17"/>
        <v>26</v>
      </c>
    </row>
  </sheetData>
  <sheetProtection algorithmName="SHA-512" hashValue="s/uvC03yJ43Rc90MWWlW/ru7nQPBu/42EzYG4ZOUyix0M+dClrfZd2ZxiAWNSi9z2g08ASY8TE4yOLDc7DCZSw==" saltValue="zuWGQK4zuTKJbXZUEf2vJ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7A46D-B34C-4167-8529-90DE25A5D234}">
  <dimension ref="A1:H112"/>
  <sheetViews>
    <sheetView topLeftCell="B1" workbookViewId="0">
      <selection activeCell="M25" sqref="M25"/>
    </sheetView>
  </sheetViews>
  <sheetFormatPr defaultColWidth="8.85546875" defaultRowHeight="15" x14ac:dyDescent="0.25"/>
  <cols>
    <col min="1" max="1" width="18.5703125" hidden="1" customWidth="1"/>
    <col min="2" max="2" width="44.7109375" customWidth="1"/>
    <col min="3" max="5" width="14.140625" hidden="1" customWidth="1"/>
    <col min="6" max="6" width="22.7109375" hidden="1" customWidth="1"/>
    <col min="7" max="7" width="22.7109375" style="35" customWidth="1"/>
    <col min="8" max="8" width="14" hidden="1" customWidth="1"/>
  </cols>
  <sheetData>
    <row r="1" spans="1:8" x14ac:dyDescent="0.25">
      <c r="B1" s="34" t="s">
        <v>6170</v>
      </c>
    </row>
    <row r="2" spans="1:8" x14ac:dyDescent="0.25">
      <c r="B2" s="33" t="s">
        <v>6171</v>
      </c>
    </row>
    <row r="3" spans="1:8" x14ac:dyDescent="0.25">
      <c r="B3" s="34" t="s">
        <v>6172</v>
      </c>
    </row>
    <row r="4" spans="1:8" ht="14.25" customHeight="1" x14ac:dyDescent="0.25">
      <c r="B4" s="34" t="s">
        <v>6173</v>
      </c>
    </row>
    <row r="5" spans="1:8" s="14" customFormat="1" x14ac:dyDescent="0.25">
      <c r="A5" s="30" t="s">
        <v>0</v>
      </c>
      <c r="B5" s="30" t="s">
        <v>6174</v>
      </c>
      <c r="C5" s="30" t="s">
        <v>2</v>
      </c>
      <c r="D5" s="30" t="s">
        <v>3</v>
      </c>
      <c r="E5" s="30" t="s">
        <v>4</v>
      </c>
      <c r="F5" s="30" t="s">
        <v>5</v>
      </c>
      <c r="G5" s="37" t="s">
        <v>6168</v>
      </c>
      <c r="H5" s="31" t="s">
        <v>5960</v>
      </c>
    </row>
    <row r="6" spans="1:8" x14ac:dyDescent="0.25">
      <c r="A6" s="2" t="s">
        <v>2437</v>
      </c>
      <c r="B6" s="2" t="s">
        <v>2438</v>
      </c>
      <c r="C6" s="3">
        <v>33</v>
      </c>
      <c r="D6" s="3">
        <v>26</v>
      </c>
      <c r="E6" s="3">
        <v>25</v>
      </c>
      <c r="F6" s="2">
        <f>E6*1.63</f>
        <v>40.75</v>
      </c>
      <c r="G6" s="38">
        <f>MROUND(F6, 0.05)</f>
        <v>40.75</v>
      </c>
      <c r="H6">
        <f>E6*1.3</f>
        <v>32.5</v>
      </c>
    </row>
    <row r="7" spans="1:8" x14ac:dyDescent="0.25">
      <c r="A7" s="2" t="s">
        <v>2439</v>
      </c>
      <c r="B7" s="2" t="s">
        <v>2440</v>
      </c>
      <c r="C7" s="3">
        <v>47</v>
      </c>
      <c r="D7" s="3">
        <v>37</v>
      </c>
      <c r="E7" s="3">
        <v>37</v>
      </c>
      <c r="F7" s="2">
        <f t="shared" ref="F7:F70" si="0">E7*1.63</f>
        <v>60.309999999999995</v>
      </c>
      <c r="G7" s="38">
        <f t="shared" ref="G7:G70" si="1">MROUND(F7, 0.05)</f>
        <v>60.300000000000004</v>
      </c>
      <c r="H7">
        <f t="shared" ref="H7:H70" si="2">E7*1.3</f>
        <v>48.1</v>
      </c>
    </row>
    <row r="8" spans="1:8" x14ac:dyDescent="0.25">
      <c r="A8" s="2" t="s">
        <v>2441</v>
      </c>
      <c r="B8" s="2" t="s">
        <v>2442</v>
      </c>
      <c r="C8" s="3">
        <v>33</v>
      </c>
      <c r="D8" s="3">
        <v>26</v>
      </c>
      <c r="E8" s="3">
        <v>25</v>
      </c>
      <c r="F8" s="2">
        <f t="shared" si="0"/>
        <v>40.75</v>
      </c>
      <c r="G8" s="38">
        <f t="shared" si="1"/>
        <v>40.75</v>
      </c>
      <c r="H8">
        <f t="shared" si="2"/>
        <v>32.5</v>
      </c>
    </row>
    <row r="9" spans="1:8" x14ac:dyDescent="0.25">
      <c r="A9" s="2" t="s">
        <v>2443</v>
      </c>
      <c r="B9" s="2" t="s">
        <v>2444</v>
      </c>
      <c r="C9" s="3">
        <v>43</v>
      </c>
      <c r="D9" s="3">
        <v>34</v>
      </c>
      <c r="E9" s="3">
        <v>34</v>
      </c>
      <c r="F9" s="2">
        <f t="shared" si="0"/>
        <v>55.419999999999995</v>
      </c>
      <c r="G9" s="38">
        <f t="shared" si="1"/>
        <v>55.400000000000006</v>
      </c>
      <c r="H9">
        <f t="shared" si="2"/>
        <v>44.2</v>
      </c>
    </row>
    <row r="10" spans="1:8" x14ac:dyDescent="0.25">
      <c r="A10" s="2" t="s">
        <v>2445</v>
      </c>
      <c r="B10" s="2" t="s">
        <v>2446</v>
      </c>
      <c r="C10" s="3">
        <v>8</v>
      </c>
      <c r="D10" s="3">
        <v>6</v>
      </c>
      <c r="E10" s="3">
        <v>5.5</v>
      </c>
      <c r="F10" s="2">
        <f t="shared" si="0"/>
        <v>8.9649999999999999</v>
      </c>
      <c r="G10" s="38">
        <f t="shared" si="1"/>
        <v>8.9500000000000011</v>
      </c>
      <c r="H10">
        <f t="shared" si="2"/>
        <v>7.15</v>
      </c>
    </row>
    <row r="11" spans="1:8" x14ac:dyDescent="0.25">
      <c r="A11" s="2" t="s">
        <v>2447</v>
      </c>
      <c r="B11" s="2" t="s">
        <v>2448</v>
      </c>
      <c r="C11" s="3">
        <v>43</v>
      </c>
      <c r="D11" s="3">
        <v>34</v>
      </c>
      <c r="E11" s="3">
        <v>34</v>
      </c>
      <c r="F11" s="2">
        <f t="shared" si="0"/>
        <v>55.419999999999995</v>
      </c>
      <c r="G11" s="38">
        <f t="shared" si="1"/>
        <v>55.400000000000006</v>
      </c>
      <c r="H11">
        <f t="shared" si="2"/>
        <v>44.2</v>
      </c>
    </row>
    <row r="12" spans="1:8" x14ac:dyDescent="0.25">
      <c r="A12" s="2" t="s">
        <v>2449</v>
      </c>
      <c r="B12" s="2" t="s">
        <v>2450</v>
      </c>
      <c r="C12" s="3">
        <v>43</v>
      </c>
      <c r="D12" s="3">
        <v>34</v>
      </c>
      <c r="E12" s="3">
        <v>34</v>
      </c>
      <c r="F12" s="2">
        <f t="shared" si="0"/>
        <v>55.419999999999995</v>
      </c>
      <c r="G12" s="38">
        <f t="shared" si="1"/>
        <v>55.400000000000006</v>
      </c>
      <c r="H12">
        <f t="shared" si="2"/>
        <v>44.2</v>
      </c>
    </row>
    <row r="13" spans="1:8" x14ac:dyDescent="0.25">
      <c r="A13" s="2" t="s">
        <v>2451</v>
      </c>
      <c r="B13" s="2" t="s">
        <v>2452</v>
      </c>
      <c r="C13" s="3">
        <v>43</v>
      </c>
      <c r="D13" s="3">
        <v>34</v>
      </c>
      <c r="E13" s="3">
        <v>34</v>
      </c>
      <c r="F13" s="2">
        <f t="shared" si="0"/>
        <v>55.419999999999995</v>
      </c>
      <c r="G13" s="38">
        <f t="shared" si="1"/>
        <v>55.400000000000006</v>
      </c>
      <c r="H13">
        <f t="shared" si="2"/>
        <v>44.2</v>
      </c>
    </row>
    <row r="14" spans="1:8" x14ac:dyDescent="0.25">
      <c r="A14" s="2" t="s">
        <v>2453</v>
      </c>
      <c r="B14" s="2" t="s">
        <v>2454</v>
      </c>
      <c r="C14" s="3">
        <v>12</v>
      </c>
      <c r="D14" s="3">
        <v>10</v>
      </c>
      <c r="E14" s="3">
        <v>10</v>
      </c>
      <c r="F14" s="2">
        <f t="shared" si="0"/>
        <v>16.299999999999997</v>
      </c>
      <c r="G14" s="38">
        <f t="shared" si="1"/>
        <v>16.3</v>
      </c>
      <c r="H14">
        <f t="shared" si="2"/>
        <v>13</v>
      </c>
    </row>
    <row r="15" spans="1:8" x14ac:dyDescent="0.25">
      <c r="A15" s="2" t="s">
        <v>2455</v>
      </c>
      <c r="B15" s="2" t="s">
        <v>2456</v>
      </c>
      <c r="C15" s="3">
        <v>43</v>
      </c>
      <c r="D15" s="3">
        <v>34</v>
      </c>
      <c r="E15" s="3">
        <v>34</v>
      </c>
      <c r="F15" s="2">
        <f t="shared" si="0"/>
        <v>55.419999999999995</v>
      </c>
      <c r="G15" s="38">
        <f t="shared" si="1"/>
        <v>55.400000000000006</v>
      </c>
      <c r="H15">
        <f t="shared" si="2"/>
        <v>44.2</v>
      </c>
    </row>
    <row r="16" spans="1:8" x14ac:dyDescent="0.25">
      <c r="A16" s="2" t="s">
        <v>2457</v>
      </c>
      <c r="B16" s="2" t="s">
        <v>2458</v>
      </c>
      <c r="C16" s="3">
        <v>8</v>
      </c>
      <c r="D16" s="3">
        <v>6</v>
      </c>
      <c r="E16" s="3">
        <v>5.5</v>
      </c>
      <c r="F16" s="2">
        <f t="shared" si="0"/>
        <v>8.9649999999999999</v>
      </c>
      <c r="G16" s="38">
        <f t="shared" si="1"/>
        <v>8.9500000000000011</v>
      </c>
      <c r="H16">
        <f t="shared" si="2"/>
        <v>7.15</v>
      </c>
    </row>
    <row r="17" spans="1:8" x14ac:dyDescent="0.25">
      <c r="A17" s="2" t="s">
        <v>2459</v>
      </c>
      <c r="B17" s="2" t="s">
        <v>2460</v>
      </c>
      <c r="C17" s="3">
        <v>33</v>
      </c>
      <c r="D17" s="3">
        <v>26</v>
      </c>
      <c r="E17" s="3">
        <v>25</v>
      </c>
      <c r="F17" s="2">
        <f t="shared" si="0"/>
        <v>40.75</v>
      </c>
      <c r="G17" s="38">
        <f t="shared" si="1"/>
        <v>40.75</v>
      </c>
      <c r="H17">
        <f t="shared" si="2"/>
        <v>32.5</v>
      </c>
    </row>
    <row r="18" spans="1:8" x14ac:dyDescent="0.25">
      <c r="A18" s="2" t="s">
        <v>2461</v>
      </c>
      <c r="B18" s="2" t="s">
        <v>2462</v>
      </c>
      <c r="C18" s="3">
        <v>8</v>
      </c>
      <c r="D18" s="3">
        <v>6</v>
      </c>
      <c r="E18" s="3">
        <v>5.5</v>
      </c>
      <c r="F18" s="2">
        <f t="shared" si="0"/>
        <v>8.9649999999999999</v>
      </c>
      <c r="G18" s="38">
        <f t="shared" si="1"/>
        <v>8.9500000000000011</v>
      </c>
      <c r="H18">
        <f t="shared" si="2"/>
        <v>7.15</v>
      </c>
    </row>
    <row r="19" spans="1:8" x14ac:dyDescent="0.25">
      <c r="A19" s="2" t="s">
        <v>2463</v>
      </c>
      <c r="B19" s="2" t="s">
        <v>2464</v>
      </c>
      <c r="C19" s="3">
        <v>43</v>
      </c>
      <c r="D19" s="3">
        <v>34</v>
      </c>
      <c r="E19" s="3">
        <v>34</v>
      </c>
      <c r="F19" s="2">
        <f t="shared" si="0"/>
        <v>55.419999999999995</v>
      </c>
      <c r="G19" s="38">
        <f t="shared" si="1"/>
        <v>55.400000000000006</v>
      </c>
      <c r="H19">
        <f t="shared" si="2"/>
        <v>44.2</v>
      </c>
    </row>
    <row r="20" spans="1:8" x14ac:dyDescent="0.25">
      <c r="A20" s="2" t="s">
        <v>2465</v>
      </c>
      <c r="B20" s="2" t="s">
        <v>2466</v>
      </c>
      <c r="C20" s="3">
        <v>8</v>
      </c>
      <c r="D20" s="3">
        <v>6</v>
      </c>
      <c r="E20" s="3">
        <v>5.5</v>
      </c>
      <c r="F20" s="2">
        <f t="shared" si="0"/>
        <v>8.9649999999999999</v>
      </c>
      <c r="G20" s="38">
        <f t="shared" si="1"/>
        <v>8.9500000000000011</v>
      </c>
      <c r="H20">
        <f t="shared" si="2"/>
        <v>7.15</v>
      </c>
    </row>
    <row r="21" spans="1:8" x14ac:dyDescent="0.25">
      <c r="A21" s="2" t="s">
        <v>2467</v>
      </c>
      <c r="B21" s="2" t="s">
        <v>2468</v>
      </c>
      <c r="C21" s="3">
        <v>37</v>
      </c>
      <c r="D21" s="3">
        <v>29</v>
      </c>
      <c r="E21" s="3">
        <v>28</v>
      </c>
      <c r="F21" s="2">
        <f t="shared" si="0"/>
        <v>45.64</v>
      </c>
      <c r="G21" s="38">
        <f t="shared" si="1"/>
        <v>45.650000000000006</v>
      </c>
      <c r="H21">
        <f t="shared" si="2"/>
        <v>36.4</v>
      </c>
    </row>
    <row r="22" spans="1:8" x14ac:dyDescent="0.25">
      <c r="A22" s="2" t="s">
        <v>2469</v>
      </c>
      <c r="B22" s="2" t="s">
        <v>2470</v>
      </c>
      <c r="C22" s="3">
        <v>33</v>
      </c>
      <c r="D22" s="3">
        <v>26</v>
      </c>
      <c r="E22" s="3">
        <v>25</v>
      </c>
      <c r="F22" s="2">
        <f t="shared" si="0"/>
        <v>40.75</v>
      </c>
      <c r="G22" s="38">
        <f t="shared" si="1"/>
        <v>40.75</v>
      </c>
      <c r="H22">
        <f t="shared" si="2"/>
        <v>32.5</v>
      </c>
    </row>
    <row r="23" spans="1:8" x14ac:dyDescent="0.25">
      <c r="A23" s="2" t="s">
        <v>2471</v>
      </c>
      <c r="B23" s="2" t="s">
        <v>2472</v>
      </c>
      <c r="C23" s="3">
        <v>33</v>
      </c>
      <c r="D23" s="3">
        <v>26</v>
      </c>
      <c r="E23" s="3">
        <v>25</v>
      </c>
      <c r="F23" s="2">
        <f t="shared" si="0"/>
        <v>40.75</v>
      </c>
      <c r="G23" s="38">
        <f t="shared" si="1"/>
        <v>40.75</v>
      </c>
      <c r="H23">
        <f t="shared" si="2"/>
        <v>32.5</v>
      </c>
    </row>
    <row r="24" spans="1:8" x14ac:dyDescent="0.25">
      <c r="A24" s="2" t="s">
        <v>2473</v>
      </c>
      <c r="B24" s="2" t="s">
        <v>2474</v>
      </c>
      <c r="C24" s="3">
        <v>8</v>
      </c>
      <c r="D24" s="3">
        <v>6</v>
      </c>
      <c r="E24" s="3">
        <v>5</v>
      </c>
      <c r="F24" s="2">
        <f t="shared" si="0"/>
        <v>8.1499999999999986</v>
      </c>
      <c r="G24" s="38">
        <f t="shared" si="1"/>
        <v>8.15</v>
      </c>
      <c r="H24">
        <f t="shared" si="2"/>
        <v>6.5</v>
      </c>
    </row>
    <row r="25" spans="1:8" x14ac:dyDescent="0.25">
      <c r="A25" s="2" t="s">
        <v>2475</v>
      </c>
      <c r="B25" s="2" t="s">
        <v>2476</v>
      </c>
      <c r="C25" s="3">
        <v>33</v>
      </c>
      <c r="D25" s="3">
        <v>26</v>
      </c>
      <c r="E25" s="3">
        <v>25</v>
      </c>
      <c r="F25" s="2">
        <f t="shared" si="0"/>
        <v>40.75</v>
      </c>
      <c r="G25" s="38">
        <f t="shared" si="1"/>
        <v>40.75</v>
      </c>
      <c r="H25">
        <f t="shared" si="2"/>
        <v>32.5</v>
      </c>
    </row>
    <row r="26" spans="1:8" x14ac:dyDescent="0.25">
      <c r="A26" s="2" t="s">
        <v>2477</v>
      </c>
      <c r="B26" s="2" t="s">
        <v>2478</v>
      </c>
      <c r="C26" s="3">
        <v>8</v>
      </c>
      <c r="D26" s="3">
        <v>6</v>
      </c>
      <c r="E26" s="3">
        <v>5</v>
      </c>
      <c r="F26" s="2">
        <f t="shared" si="0"/>
        <v>8.1499999999999986</v>
      </c>
      <c r="G26" s="38">
        <f t="shared" si="1"/>
        <v>8.15</v>
      </c>
      <c r="H26">
        <f t="shared" si="2"/>
        <v>6.5</v>
      </c>
    </row>
    <row r="27" spans="1:8" x14ac:dyDescent="0.25">
      <c r="A27" s="2" t="s">
        <v>2479</v>
      </c>
      <c r="B27" s="2" t="s">
        <v>2480</v>
      </c>
      <c r="C27" s="3">
        <v>33</v>
      </c>
      <c r="D27" s="3">
        <v>26</v>
      </c>
      <c r="E27" s="3">
        <v>25</v>
      </c>
      <c r="F27" s="2">
        <f t="shared" si="0"/>
        <v>40.75</v>
      </c>
      <c r="G27" s="38">
        <f t="shared" si="1"/>
        <v>40.75</v>
      </c>
      <c r="H27">
        <f t="shared" si="2"/>
        <v>32.5</v>
      </c>
    </row>
    <row r="28" spans="1:8" x14ac:dyDescent="0.25">
      <c r="A28" s="2" t="s">
        <v>2481</v>
      </c>
      <c r="B28" s="2" t="s">
        <v>2482</v>
      </c>
      <c r="C28" s="3">
        <v>43</v>
      </c>
      <c r="D28" s="3">
        <v>34</v>
      </c>
      <c r="E28" s="3">
        <v>34</v>
      </c>
      <c r="F28" s="2">
        <f t="shared" si="0"/>
        <v>55.419999999999995</v>
      </c>
      <c r="G28" s="38">
        <f t="shared" si="1"/>
        <v>55.400000000000006</v>
      </c>
      <c r="H28">
        <f t="shared" si="2"/>
        <v>44.2</v>
      </c>
    </row>
    <row r="29" spans="1:8" x14ac:dyDescent="0.25">
      <c r="A29" s="2" t="s">
        <v>2483</v>
      </c>
      <c r="B29" s="2" t="s">
        <v>2484</v>
      </c>
      <c r="C29" s="3">
        <v>8</v>
      </c>
      <c r="D29" s="3">
        <v>6</v>
      </c>
      <c r="E29" s="3">
        <v>5.5</v>
      </c>
      <c r="F29" s="2">
        <f t="shared" si="0"/>
        <v>8.9649999999999999</v>
      </c>
      <c r="G29" s="38">
        <f t="shared" si="1"/>
        <v>8.9500000000000011</v>
      </c>
      <c r="H29">
        <f t="shared" si="2"/>
        <v>7.15</v>
      </c>
    </row>
    <row r="30" spans="1:8" x14ac:dyDescent="0.25">
      <c r="A30" s="2" t="s">
        <v>2485</v>
      </c>
      <c r="B30" s="2" t="s">
        <v>2486</v>
      </c>
      <c r="C30" s="3">
        <v>37</v>
      </c>
      <c r="D30" s="3">
        <v>29</v>
      </c>
      <c r="E30" s="3">
        <v>28</v>
      </c>
      <c r="F30" s="2">
        <f t="shared" si="0"/>
        <v>45.64</v>
      </c>
      <c r="G30" s="38">
        <f t="shared" si="1"/>
        <v>45.650000000000006</v>
      </c>
      <c r="H30">
        <f t="shared" si="2"/>
        <v>36.4</v>
      </c>
    </row>
    <row r="31" spans="1:8" x14ac:dyDescent="0.25">
      <c r="A31" s="2" t="s">
        <v>2487</v>
      </c>
      <c r="B31" s="2" t="s">
        <v>2488</v>
      </c>
      <c r="C31" s="3">
        <v>47</v>
      </c>
      <c r="D31" s="3">
        <v>37</v>
      </c>
      <c r="E31" s="3">
        <v>37</v>
      </c>
      <c r="F31" s="2">
        <f t="shared" si="0"/>
        <v>60.309999999999995</v>
      </c>
      <c r="G31" s="38">
        <f t="shared" si="1"/>
        <v>60.300000000000004</v>
      </c>
      <c r="H31">
        <f t="shared" si="2"/>
        <v>48.1</v>
      </c>
    </row>
    <row r="32" spans="1:8" x14ac:dyDescent="0.25">
      <c r="A32" s="2" t="s">
        <v>2489</v>
      </c>
      <c r="B32" s="2" t="s">
        <v>2490</v>
      </c>
      <c r="C32" s="3">
        <v>43</v>
      </c>
      <c r="D32" s="3">
        <v>34</v>
      </c>
      <c r="E32" s="3">
        <v>34</v>
      </c>
      <c r="F32" s="2">
        <f t="shared" si="0"/>
        <v>55.419999999999995</v>
      </c>
      <c r="G32" s="38">
        <f t="shared" si="1"/>
        <v>55.400000000000006</v>
      </c>
      <c r="H32">
        <f t="shared" si="2"/>
        <v>44.2</v>
      </c>
    </row>
    <row r="33" spans="1:8" x14ac:dyDescent="0.25">
      <c r="A33" s="2" t="s">
        <v>2491</v>
      </c>
      <c r="B33" s="2" t="s">
        <v>2492</v>
      </c>
      <c r="C33" s="3">
        <v>43</v>
      </c>
      <c r="D33" s="3">
        <v>34</v>
      </c>
      <c r="E33" s="3">
        <v>34</v>
      </c>
      <c r="F33" s="2">
        <f t="shared" si="0"/>
        <v>55.419999999999995</v>
      </c>
      <c r="G33" s="38">
        <f t="shared" si="1"/>
        <v>55.400000000000006</v>
      </c>
      <c r="H33">
        <f t="shared" si="2"/>
        <v>44.2</v>
      </c>
    </row>
    <row r="34" spans="1:8" x14ac:dyDescent="0.25">
      <c r="A34" s="2" t="s">
        <v>2493</v>
      </c>
      <c r="B34" s="2" t="s">
        <v>2494</v>
      </c>
      <c r="C34" s="3">
        <v>9</v>
      </c>
      <c r="D34" s="3">
        <v>7</v>
      </c>
      <c r="E34" s="3">
        <v>6.5</v>
      </c>
      <c r="F34" s="2">
        <f t="shared" si="0"/>
        <v>10.594999999999999</v>
      </c>
      <c r="G34" s="38">
        <f t="shared" si="1"/>
        <v>10.600000000000001</v>
      </c>
      <c r="H34">
        <f t="shared" si="2"/>
        <v>8.4500000000000011</v>
      </c>
    </row>
    <row r="35" spans="1:8" x14ac:dyDescent="0.25">
      <c r="A35" s="2" t="s">
        <v>2495</v>
      </c>
      <c r="B35" s="2" t="s">
        <v>2496</v>
      </c>
      <c r="C35" s="3">
        <v>43</v>
      </c>
      <c r="D35" s="3">
        <v>34</v>
      </c>
      <c r="E35" s="3">
        <v>34</v>
      </c>
      <c r="F35" s="2">
        <f t="shared" si="0"/>
        <v>55.419999999999995</v>
      </c>
      <c r="G35" s="38">
        <f t="shared" si="1"/>
        <v>55.400000000000006</v>
      </c>
      <c r="H35">
        <f t="shared" si="2"/>
        <v>44.2</v>
      </c>
    </row>
    <row r="36" spans="1:8" x14ac:dyDescent="0.25">
      <c r="A36" s="2" t="s">
        <v>2497</v>
      </c>
      <c r="B36" s="2" t="s">
        <v>2498</v>
      </c>
      <c r="C36" s="3">
        <v>33</v>
      </c>
      <c r="D36" s="3">
        <v>26</v>
      </c>
      <c r="E36" s="3">
        <v>25</v>
      </c>
      <c r="F36" s="2">
        <f t="shared" si="0"/>
        <v>40.75</v>
      </c>
      <c r="G36" s="38">
        <f t="shared" si="1"/>
        <v>40.75</v>
      </c>
      <c r="H36">
        <f t="shared" si="2"/>
        <v>32.5</v>
      </c>
    </row>
    <row r="37" spans="1:8" x14ac:dyDescent="0.25">
      <c r="A37" s="2" t="s">
        <v>2499</v>
      </c>
      <c r="B37" s="2" t="s">
        <v>2500</v>
      </c>
      <c r="C37" s="3">
        <v>38</v>
      </c>
      <c r="D37" s="3">
        <v>30</v>
      </c>
      <c r="E37" s="3">
        <v>29</v>
      </c>
      <c r="F37" s="2">
        <f t="shared" si="0"/>
        <v>47.269999999999996</v>
      </c>
      <c r="G37" s="38">
        <f t="shared" si="1"/>
        <v>47.25</v>
      </c>
      <c r="H37">
        <f t="shared" si="2"/>
        <v>37.700000000000003</v>
      </c>
    </row>
    <row r="38" spans="1:8" x14ac:dyDescent="0.25">
      <c r="A38" s="2" t="s">
        <v>2501</v>
      </c>
      <c r="B38" s="2" t="s">
        <v>2502</v>
      </c>
      <c r="C38" s="3">
        <v>36</v>
      </c>
      <c r="D38" s="3">
        <v>28</v>
      </c>
      <c r="E38" s="3">
        <v>28</v>
      </c>
      <c r="F38" s="2">
        <f t="shared" si="0"/>
        <v>45.64</v>
      </c>
      <c r="G38" s="38">
        <f t="shared" si="1"/>
        <v>45.650000000000006</v>
      </c>
      <c r="H38">
        <f t="shared" si="2"/>
        <v>36.4</v>
      </c>
    </row>
    <row r="39" spans="1:8" x14ac:dyDescent="0.25">
      <c r="A39" s="2" t="s">
        <v>2503</v>
      </c>
      <c r="B39" s="2" t="s">
        <v>2504</v>
      </c>
      <c r="C39" s="3">
        <v>8</v>
      </c>
      <c r="D39" s="3">
        <v>6</v>
      </c>
      <c r="E39" s="3">
        <v>5.5</v>
      </c>
      <c r="F39" s="2">
        <f t="shared" si="0"/>
        <v>8.9649999999999999</v>
      </c>
      <c r="G39" s="38">
        <f t="shared" si="1"/>
        <v>8.9500000000000011</v>
      </c>
      <c r="H39">
        <f t="shared" si="2"/>
        <v>7.15</v>
      </c>
    </row>
    <row r="40" spans="1:8" x14ac:dyDescent="0.25">
      <c r="A40" s="2" t="s">
        <v>2505</v>
      </c>
      <c r="B40" s="2" t="s">
        <v>2506</v>
      </c>
      <c r="C40" s="3">
        <v>33</v>
      </c>
      <c r="D40" s="3">
        <v>26</v>
      </c>
      <c r="E40" s="3">
        <v>25</v>
      </c>
      <c r="F40" s="2">
        <f t="shared" si="0"/>
        <v>40.75</v>
      </c>
      <c r="G40" s="38">
        <f t="shared" si="1"/>
        <v>40.75</v>
      </c>
      <c r="H40">
        <f t="shared" si="2"/>
        <v>32.5</v>
      </c>
    </row>
    <row r="41" spans="1:8" x14ac:dyDescent="0.25">
      <c r="A41" s="2" t="s">
        <v>2507</v>
      </c>
      <c r="B41" s="2" t="s">
        <v>2508</v>
      </c>
      <c r="C41" s="3">
        <v>7</v>
      </c>
      <c r="D41" s="3">
        <v>5.5</v>
      </c>
      <c r="E41" s="3">
        <v>5</v>
      </c>
      <c r="F41" s="2">
        <f t="shared" si="0"/>
        <v>8.1499999999999986</v>
      </c>
      <c r="G41" s="38">
        <f t="shared" si="1"/>
        <v>8.15</v>
      </c>
      <c r="H41">
        <f t="shared" si="2"/>
        <v>6.5</v>
      </c>
    </row>
    <row r="42" spans="1:8" x14ac:dyDescent="0.25">
      <c r="A42" s="2" t="s">
        <v>2509</v>
      </c>
      <c r="B42" s="2" t="s">
        <v>2510</v>
      </c>
      <c r="C42" s="3">
        <v>33</v>
      </c>
      <c r="D42" s="3">
        <v>26</v>
      </c>
      <c r="E42" s="3">
        <v>25</v>
      </c>
      <c r="F42" s="2">
        <f t="shared" si="0"/>
        <v>40.75</v>
      </c>
      <c r="G42" s="38">
        <f t="shared" si="1"/>
        <v>40.75</v>
      </c>
      <c r="H42">
        <f t="shared" si="2"/>
        <v>32.5</v>
      </c>
    </row>
    <row r="43" spans="1:8" x14ac:dyDescent="0.25">
      <c r="A43" s="2" t="s">
        <v>2511</v>
      </c>
      <c r="B43" s="2" t="s">
        <v>2512</v>
      </c>
      <c r="C43" s="3">
        <v>7</v>
      </c>
      <c r="D43" s="3">
        <v>5.5</v>
      </c>
      <c r="E43" s="3">
        <v>5</v>
      </c>
      <c r="F43" s="2">
        <f t="shared" si="0"/>
        <v>8.1499999999999986</v>
      </c>
      <c r="G43" s="38">
        <f t="shared" si="1"/>
        <v>8.15</v>
      </c>
      <c r="H43">
        <f t="shared" si="2"/>
        <v>6.5</v>
      </c>
    </row>
    <row r="44" spans="1:8" x14ac:dyDescent="0.25">
      <c r="A44" s="2" t="s">
        <v>2513</v>
      </c>
      <c r="B44" s="2" t="s">
        <v>2514</v>
      </c>
      <c r="C44" s="3">
        <v>36</v>
      </c>
      <c r="D44" s="3">
        <v>28</v>
      </c>
      <c r="E44" s="3">
        <v>27</v>
      </c>
      <c r="F44" s="2">
        <f t="shared" si="0"/>
        <v>44.01</v>
      </c>
      <c r="G44" s="38">
        <f t="shared" si="1"/>
        <v>44</v>
      </c>
      <c r="H44">
        <f t="shared" si="2"/>
        <v>35.1</v>
      </c>
    </row>
    <row r="45" spans="1:8" x14ac:dyDescent="0.25">
      <c r="A45" s="2" t="s">
        <v>2515</v>
      </c>
      <c r="B45" s="2" t="s">
        <v>2516</v>
      </c>
      <c r="C45" s="3">
        <v>33</v>
      </c>
      <c r="D45" s="3">
        <v>26</v>
      </c>
      <c r="E45" s="3">
        <v>25</v>
      </c>
      <c r="F45" s="2">
        <f t="shared" si="0"/>
        <v>40.75</v>
      </c>
      <c r="G45" s="38">
        <f t="shared" si="1"/>
        <v>40.75</v>
      </c>
      <c r="H45">
        <f t="shared" si="2"/>
        <v>32.5</v>
      </c>
    </row>
    <row r="46" spans="1:8" x14ac:dyDescent="0.25">
      <c r="A46" s="2" t="s">
        <v>2517</v>
      </c>
      <c r="B46" s="2" t="s">
        <v>2518</v>
      </c>
      <c r="C46" s="3">
        <v>8</v>
      </c>
      <c r="D46" s="3">
        <v>6</v>
      </c>
      <c r="E46" s="3">
        <v>5.5</v>
      </c>
      <c r="F46" s="2">
        <f t="shared" si="0"/>
        <v>8.9649999999999999</v>
      </c>
      <c r="G46" s="38">
        <f t="shared" si="1"/>
        <v>8.9500000000000011</v>
      </c>
      <c r="H46">
        <f t="shared" si="2"/>
        <v>7.15</v>
      </c>
    </row>
    <row r="47" spans="1:8" x14ac:dyDescent="0.25">
      <c r="A47" s="2" t="s">
        <v>2519</v>
      </c>
      <c r="B47" s="2" t="s">
        <v>2520</v>
      </c>
      <c r="C47" s="3">
        <v>15</v>
      </c>
      <c r="D47" s="3">
        <v>12</v>
      </c>
      <c r="E47" s="3">
        <v>12</v>
      </c>
      <c r="F47" s="2">
        <f t="shared" si="0"/>
        <v>19.559999999999999</v>
      </c>
      <c r="G47" s="38">
        <f t="shared" si="1"/>
        <v>19.55</v>
      </c>
      <c r="H47">
        <f t="shared" si="2"/>
        <v>15.600000000000001</v>
      </c>
    </row>
    <row r="48" spans="1:8" x14ac:dyDescent="0.25">
      <c r="A48" s="2" t="s">
        <v>2521</v>
      </c>
      <c r="B48" s="2" t="s">
        <v>2522</v>
      </c>
      <c r="C48" s="3">
        <v>47</v>
      </c>
      <c r="D48" s="3">
        <v>37</v>
      </c>
      <c r="E48" s="3">
        <v>37</v>
      </c>
      <c r="F48" s="2">
        <f t="shared" si="0"/>
        <v>60.309999999999995</v>
      </c>
      <c r="G48" s="38">
        <f t="shared" si="1"/>
        <v>60.300000000000004</v>
      </c>
      <c r="H48">
        <f t="shared" si="2"/>
        <v>48.1</v>
      </c>
    </row>
    <row r="49" spans="1:8" x14ac:dyDescent="0.25">
      <c r="A49" s="2" t="s">
        <v>2523</v>
      </c>
      <c r="B49" s="2" t="s">
        <v>2524</v>
      </c>
      <c r="C49" s="3">
        <v>36</v>
      </c>
      <c r="D49" s="3">
        <v>28</v>
      </c>
      <c r="E49" s="3">
        <v>27</v>
      </c>
      <c r="F49" s="2">
        <f t="shared" si="0"/>
        <v>44.01</v>
      </c>
      <c r="G49" s="38">
        <f t="shared" si="1"/>
        <v>44</v>
      </c>
      <c r="H49">
        <f t="shared" si="2"/>
        <v>35.1</v>
      </c>
    </row>
    <row r="50" spans="1:8" x14ac:dyDescent="0.25">
      <c r="A50" s="2" t="s">
        <v>2525</v>
      </c>
      <c r="B50" s="2" t="s">
        <v>2526</v>
      </c>
      <c r="C50" s="3">
        <v>36</v>
      </c>
      <c r="D50" s="3">
        <v>28</v>
      </c>
      <c r="E50" s="3">
        <v>27</v>
      </c>
      <c r="F50" s="2">
        <f t="shared" si="0"/>
        <v>44.01</v>
      </c>
      <c r="G50" s="38">
        <f t="shared" si="1"/>
        <v>44</v>
      </c>
      <c r="H50">
        <f t="shared" si="2"/>
        <v>35.1</v>
      </c>
    </row>
    <row r="51" spans="1:8" x14ac:dyDescent="0.25">
      <c r="A51" s="2" t="s">
        <v>2527</v>
      </c>
      <c r="B51" s="2" t="s">
        <v>2528</v>
      </c>
      <c r="C51" s="3">
        <v>38</v>
      </c>
      <c r="D51" s="3">
        <v>30</v>
      </c>
      <c r="E51" s="3">
        <v>30</v>
      </c>
      <c r="F51" s="2">
        <f t="shared" si="0"/>
        <v>48.9</v>
      </c>
      <c r="G51" s="38">
        <f t="shared" si="1"/>
        <v>48.900000000000006</v>
      </c>
      <c r="H51">
        <f t="shared" si="2"/>
        <v>39</v>
      </c>
    </row>
    <row r="52" spans="1:8" x14ac:dyDescent="0.25">
      <c r="A52" s="2" t="s">
        <v>2529</v>
      </c>
      <c r="B52" s="2" t="s">
        <v>2530</v>
      </c>
      <c r="C52" s="3">
        <v>47</v>
      </c>
      <c r="D52" s="3">
        <v>37</v>
      </c>
      <c r="E52" s="3">
        <v>37</v>
      </c>
      <c r="F52" s="2">
        <f t="shared" si="0"/>
        <v>60.309999999999995</v>
      </c>
      <c r="G52" s="38">
        <f t="shared" si="1"/>
        <v>60.300000000000004</v>
      </c>
      <c r="H52">
        <f t="shared" si="2"/>
        <v>48.1</v>
      </c>
    </row>
    <row r="53" spans="1:8" x14ac:dyDescent="0.25">
      <c r="A53" s="2" t="s">
        <v>2531</v>
      </c>
      <c r="B53" s="2" t="s">
        <v>2532</v>
      </c>
      <c r="C53" s="3">
        <v>43</v>
      </c>
      <c r="D53" s="3">
        <v>34</v>
      </c>
      <c r="E53" s="3">
        <v>34</v>
      </c>
      <c r="F53" s="2">
        <f t="shared" si="0"/>
        <v>55.419999999999995</v>
      </c>
      <c r="G53" s="38">
        <f t="shared" si="1"/>
        <v>55.400000000000006</v>
      </c>
      <c r="H53">
        <f t="shared" si="2"/>
        <v>44.2</v>
      </c>
    </row>
    <row r="54" spans="1:8" x14ac:dyDescent="0.25">
      <c r="A54" s="2" t="s">
        <v>2533</v>
      </c>
      <c r="B54" s="2" t="s">
        <v>2534</v>
      </c>
      <c r="C54" s="3">
        <v>33</v>
      </c>
      <c r="D54" s="3">
        <v>26</v>
      </c>
      <c r="E54" s="3">
        <v>25</v>
      </c>
      <c r="F54" s="2">
        <f t="shared" si="0"/>
        <v>40.75</v>
      </c>
      <c r="G54" s="38">
        <f t="shared" si="1"/>
        <v>40.75</v>
      </c>
      <c r="H54">
        <f t="shared" si="2"/>
        <v>32.5</v>
      </c>
    </row>
    <row r="55" spans="1:8" x14ac:dyDescent="0.25">
      <c r="A55" s="2" t="s">
        <v>2535</v>
      </c>
      <c r="B55" s="2" t="s">
        <v>2536</v>
      </c>
      <c r="C55" s="3">
        <v>7</v>
      </c>
      <c r="D55" s="3">
        <v>5.5</v>
      </c>
      <c r="E55" s="3">
        <v>5</v>
      </c>
      <c r="F55" s="2">
        <f t="shared" si="0"/>
        <v>8.1499999999999986</v>
      </c>
      <c r="G55" s="38">
        <f t="shared" si="1"/>
        <v>8.15</v>
      </c>
      <c r="H55">
        <f t="shared" si="2"/>
        <v>6.5</v>
      </c>
    </row>
    <row r="56" spans="1:8" x14ac:dyDescent="0.25">
      <c r="A56" s="2" t="s">
        <v>2537</v>
      </c>
      <c r="B56" s="2" t="s">
        <v>2538</v>
      </c>
      <c r="C56" s="3">
        <v>33</v>
      </c>
      <c r="D56" s="3">
        <v>26</v>
      </c>
      <c r="E56" s="3">
        <v>25</v>
      </c>
      <c r="F56" s="2">
        <f t="shared" si="0"/>
        <v>40.75</v>
      </c>
      <c r="G56" s="38">
        <f t="shared" si="1"/>
        <v>40.75</v>
      </c>
      <c r="H56">
        <f t="shared" si="2"/>
        <v>32.5</v>
      </c>
    </row>
    <row r="57" spans="1:8" x14ac:dyDescent="0.25">
      <c r="A57" s="2" t="s">
        <v>2539</v>
      </c>
      <c r="B57" s="2" t="s">
        <v>2540</v>
      </c>
      <c r="C57" s="3">
        <v>33</v>
      </c>
      <c r="D57" s="3">
        <v>26</v>
      </c>
      <c r="E57" s="3">
        <v>25</v>
      </c>
      <c r="F57" s="2">
        <f t="shared" si="0"/>
        <v>40.75</v>
      </c>
      <c r="G57" s="38">
        <f t="shared" si="1"/>
        <v>40.75</v>
      </c>
      <c r="H57">
        <f t="shared" si="2"/>
        <v>32.5</v>
      </c>
    </row>
    <row r="58" spans="1:8" x14ac:dyDescent="0.25">
      <c r="A58" s="2" t="s">
        <v>2541</v>
      </c>
      <c r="B58" s="2" t="s">
        <v>2542</v>
      </c>
      <c r="C58" s="3">
        <v>36</v>
      </c>
      <c r="D58" s="3">
        <v>28</v>
      </c>
      <c r="E58" s="3">
        <v>27</v>
      </c>
      <c r="F58" s="2">
        <f t="shared" si="0"/>
        <v>44.01</v>
      </c>
      <c r="G58" s="38">
        <f t="shared" si="1"/>
        <v>44</v>
      </c>
      <c r="H58">
        <f t="shared" si="2"/>
        <v>35.1</v>
      </c>
    </row>
    <row r="59" spans="1:8" x14ac:dyDescent="0.25">
      <c r="A59" s="2" t="s">
        <v>2543</v>
      </c>
      <c r="B59" s="2" t="s">
        <v>2544</v>
      </c>
      <c r="C59" s="3">
        <v>8</v>
      </c>
      <c r="D59" s="3">
        <v>6</v>
      </c>
      <c r="E59" s="3">
        <v>5.5</v>
      </c>
      <c r="F59" s="2">
        <f t="shared" si="0"/>
        <v>8.9649999999999999</v>
      </c>
      <c r="G59" s="38">
        <f t="shared" si="1"/>
        <v>8.9500000000000011</v>
      </c>
      <c r="H59">
        <f t="shared" si="2"/>
        <v>7.15</v>
      </c>
    </row>
    <row r="60" spans="1:8" x14ac:dyDescent="0.25">
      <c r="A60" s="2" t="s">
        <v>2545</v>
      </c>
      <c r="B60" s="2" t="s">
        <v>2546</v>
      </c>
      <c r="C60" s="3">
        <v>33</v>
      </c>
      <c r="D60" s="3">
        <v>26</v>
      </c>
      <c r="E60" s="3">
        <v>25</v>
      </c>
      <c r="F60" s="2">
        <f t="shared" si="0"/>
        <v>40.75</v>
      </c>
      <c r="G60" s="38">
        <f t="shared" si="1"/>
        <v>40.75</v>
      </c>
      <c r="H60">
        <f t="shared" si="2"/>
        <v>32.5</v>
      </c>
    </row>
    <row r="61" spans="1:8" x14ac:dyDescent="0.25">
      <c r="A61" s="2" t="s">
        <v>2547</v>
      </c>
      <c r="B61" s="2" t="s">
        <v>2548</v>
      </c>
      <c r="C61" s="3">
        <v>8</v>
      </c>
      <c r="D61" s="3">
        <v>6</v>
      </c>
      <c r="E61" s="3">
        <v>5.5</v>
      </c>
      <c r="F61" s="2">
        <f t="shared" si="0"/>
        <v>8.9649999999999999</v>
      </c>
      <c r="G61" s="38">
        <f t="shared" si="1"/>
        <v>8.9500000000000011</v>
      </c>
      <c r="H61">
        <f t="shared" si="2"/>
        <v>7.15</v>
      </c>
    </row>
    <row r="62" spans="1:8" x14ac:dyDescent="0.25">
      <c r="A62" s="2" t="s">
        <v>2549</v>
      </c>
      <c r="B62" s="2" t="s">
        <v>2550</v>
      </c>
      <c r="C62" s="3">
        <v>53</v>
      </c>
      <c r="D62" s="3">
        <v>42</v>
      </c>
      <c r="E62" s="3">
        <v>42</v>
      </c>
      <c r="F62" s="2">
        <f t="shared" si="0"/>
        <v>68.459999999999994</v>
      </c>
      <c r="G62" s="38">
        <f t="shared" si="1"/>
        <v>68.45</v>
      </c>
      <c r="H62">
        <f t="shared" si="2"/>
        <v>54.6</v>
      </c>
    </row>
    <row r="63" spans="1:8" x14ac:dyDescent="0.25">
      <c r="A63" s="2" t="s">
        <v>2551</v>
      </c>
      <c r="B63" s="2" t="s">
        <v>2552</v>
      </c>
      <c r="C63" s="3">
        <v>10</v>
      </c>
      <c r="D63" s="3">
        <v>8</v>
      </c>
      <c r="E63" s="3">
        <v>7.5</v>
      </c>
      <c r="F63" s="2">
        <f t="shared" si="0"/>
        <v>12.225</v>
      </c>
      <c r="G63" s="38">
        <f t="shared" si="1"/>
        <v>12.200000000000001</v>
      </c>
      <c r="H63">
        <f t="shared" si="2"/>
        <v>9.75</v>
      </c>
    </row>
    <row r="64" spans="1:8" x14ac:dyDescent="0.25">
      <c r="A64" s="2" t="s">
        <v>2553</v>
      </c>
      <c r="B64" s="2" t="s">
        <v>2554</v>
      </c>
      <c r="C64" s="3">
        <v>33</v>
      </c>
      <c r="D64" s="3">
        <v>26</v>
      </c>
      <c r="E64" s="3">
        <v>25</v>
      </c>
      <c r="F64" s="2">
        <f t="shared" si="0"/>
        <v>40.75</v>
      </c>
      <c r="G64" s="38">
        <f t="shared" si="1"/>
        <v>40.75</v>
      </c>
      <c r="H64">
        <f t="shared" si="2"/>
        <v>32.5</v>
      </c>
    </row>
    <row r="65" spans="1:8" x14ac:dyDescent="0.25">
      <c r="A65" s="2" t="s">
        <v>2555</v>
      </c>
      <c r="B65" s="2" t="s">
        <v>2556</v>
      </c>
      <c r="C65" s="3">
        <v>8</v>
      </c>
      <c r="D65" s="3">
        <v>6</v>
      </c>
      <c r="E65" s="3">
        <v>5.5</v>
      </c>
      <c r="F65" s="2">
        <f t="shared" si="0"/>
        <v>8.9649999999999999</v>
      </c>
      <c r="G65" s="38">
        <f t="shared" si="1"/>
        <v>8.9500000000000011</v>
      </c>
      <c r="H65">
        <f t="shared" si="2"/>
        <v>7.15</v>
      </c>
    </row>
    <row r="66" spans="1:8" x14ac:dyDescent="0.25">
      <c r="A66" s="2" t="s">
        <v>2557</v>
      </c>
      <c r="B66" s="2" t="s">
        <v>2558</v>
      </c>
      <c r="C66" s="3">
        <v>33</v>
      </c>
      <c r="D66" s="3">
        <v>26</v>
      </c>
      <c r="E66" s="3">
        <v>25</v>
      </c>
      <c r="F66" s="2">
        <f t="shared" si="0"/>
        <v>40.75</v>
      </c>
      <c r="G66" s="38">
        <f t="shared" si="1"/>
        <v>40.75</v>
      </c>
      <c r="H66">
        <f t="shared" si="2"/>
        <v>32.5</v>
      </c>
    </row>
    <row r="67" spans="1:8" x14ac:dyDescent="0.25">
      <c r="A67" s="2" t="s">
        <v>2559</v>
      </c>
      <c r="B67" s="2" t="s">
        <v>2560</v>
      </c>
      <c r="C67" s="3">
        <v>47</v>
      </c>
      <c r="D67" s="3">
        <v>37</v>
      </c>
      <c r="E67" s="3">
        <v>37</v>
      </c>
      <c r="F67" s="2">
        <f t="shared" si="0"/>
        <v>60.309999999999995</v>
      </c>
      <c r="G67" s="38">
        <f t="shared" si="1"/>
        <v>60.300000000000004</v>
      </c>
      <c r="H67">
        <f t="shared" si="2"/>
        <v>48.1</v>
      </c>
    </row>
    <row r="68" spans="1:8" x14ac:dyDescent="0.25">
      <c r="A68" s="2" t="s">
        <v>2561</v>
      </c>
      <c r="B68" s="2" t="s">
        <v>2562</v>
      </c>
      <c r="C68" s="3">
        <v>8</v>
      </c>
      <c r="D68" s="3">
        <v>6</v>
      </c>
      <c r="E68" s="3">
        <v>5.5</v>
      </c>
      <c r="F68" s="2">
        <f t="shared" si="0"/>
        <v>8.9649999999999999</v>
      </c>
      <c r="G68" s="38">
        <f t="shared" si="1"/>
        <v>8.9500000000000011</v>
      </c>
      <c r="H68">
        <f t="shared" si="2"/>
        <v>7.15</v>
      </c>
    </row>
    <row r="69" spans="1:8" x14ac:dyDescent="0.25">
      <c r="A69" s="2" t="s">
        <v>2563</v>
      </c>
      <c r="B69" s="2" t="s">
        <v>2564</v>
      </c>
      <c r="C69" s="3">
        <v>36</v>
      </c>
      <c r="D69" s="3">
        <v>28</v>
      </c>
      <c r="E69" s="3">
        <v>27</v>
      </c>
      <c r="F69" s="2">
        <f t="shared" si="0"/>
        <v>44.01</v>
      </c>
      <c r="G69" s="38">
        <f t="shared" si="1"/>
        <v>44</v>
      </c>
      <c r="H69">
        <f t="shared" si="2"/>
        <v>35.1</v>
      </c>
    </row>
    <row r="70" spans="1:8" x14ac:dyDescent="0.25">
      <c r="A70" s="2" t="s">
        <v>2565</v>
      </c>
      <c r="B70" s="2" t="s">
        <v>2566</v>
      </c>
      <c r="C70" s="3">
        <v>33</v>
      </c>
      <c r="D70" s="3">
        <v>26</v>
      </c>
      <c r="E70" s="3">
        <v>25</v>
      </c>
      <c r="F70" s="2">
        <f t="shared" si="0"/>
        <v>40.75</v>
      </c>
      <c r="G70" s="38">
        <f t="shared" si="1"/>
        <v>40.75</v>
      </c>
      <c r="H70">
        <f t="shared" si="2"/>
        <v>32.5</v>
      </c>
    </row>
    <row r="71" spans="1:8" x14ac:dyDescent="0.25">
      <c r="A71" s="2" t="s">
        <v>2567</v>
      </c>
      <c r="B71" s="2" t="s">
        <v>2568</v>
      </c>
      <c r="C71" s="3">
        <v>8</v>
      </c>
      <c r="D71" s="3">
        <v>6</v>
      </c>
      <c r="E71" s="3">
        <v>5.5</v>
      </c>
      <c r="F71" s="2">
        <f t="shared" ref="F71:F112" si="3">E71*1.63</f>
        <v>8.9649999999999999</v>
      </c>
      <c r="G71" s="38">
        <f t="shared" ref="G71:G112" si="4">MROUND(F71, 0.05)</f>
        <v>8.9500000000000011</v>
      </c>
      <c r="H71">
        <f t="shared" ref="H71:H112" si="5">E71*1.3</f>
        <v>7.15</v>
      </c>
    </row>
    <row r="72" spans="1:8" x14ac:dyDescent="0.25">
      <c r="A72" s="2" t="s">
        <v>2569</v>
      </c>
      <c r="B72" s="2" t="s">
        <v>2570</v>
      </c>
      <c r="C72" s="3">
        <v>37</v>
      </c>
      <c r="D72" s="3">
        <v>29</v>
      </c>
      <c r="E72" s="3">
        <v>28</v>
      </c>
      <c r="F72" s="2">
        <f t="shared" si="3"/>
        <v>45.64</v>
      </c>
      <c r="G72" s="38">
        <f t="shared" si="4"/>
        <v>45.650000000000006</v>
      </c>
      <c r="H72">
        <f t="shared" si="5"/>
        <v>36.4</v>
      </c>
    </row>
    <row r="73" spans="1:8" x14ac:dyDescent="0.25">
      <c r="A73" s="2" t="s">
        <v>2571</v>
      </c>
      <c r="B73" s="2" t="s">
        <v>2572</v>
      </c>
      <c r="C73" s="3">
        <v>33</v>
      </c>
      <c r="D73" s="3">
        <v>26</v>
      </c>
      <c r="E73" s="3">
        <v>25</v>
      </c>
      <c r="F73" s="2">
        <f t="shared" si="3"/>
        <v>40.75</v>
      </c>
      <c r="G73" s="38">
        <f t="shared" si="4"/>
        <v>40.75</v>
      </c>
      <c r="H73">
        <f t="shared" si="5"/>
        <v>32.5</v>
      </c>
    </row>
    <row r="74" spans="1:8" x14ac:dyDescent="0.25">
      <c r="A74" s="2" t="s">
        <v>2573</v>
      </c>
      <c r="B74" s="2" t="s">
        <v>2574</v>
      </c>
      <c r="C74" s="3">
        <v>7</v>
      </c>
      <c r="D74" s="3">
        <v>5.5</v>
      </c>
      <c r="E74" s="3">
        <v>5</v>
      </c>
      <c r="F74" s="2">
        <f t="shared" si="3"/>
        <v>8.1499999999999986</v>
      </c>
      <c r="G74" s="38">
        <f t="shared" si="4"/>
        <v>8.15</v>
      </c>
      <c r="H74">
        <f t="shared" si="5"/>
        <v>6.5</v>
      </c>
    </row>
    <row r="75" spans="1:8" x14ac:dyDescent="0.25">
      <c r="A75" s="2" t="s">
        <v>2575</v>
      </c>
      <c r="B75" s="2" t="s">
        <v>2576</v>
      </c>
      <c r="C75" s="3">
        <v>33</v>
      </c>
      <c r="D75" s="3">
        <v>26</v>
      </c>
      <c r="E75" s="3">
        <v>25</v>
      </c>
      <c r="F75" s="2">
        <f t="shared" si="3"/>
        <v>40.75</v>
      </c>
      <c r="G75" s="38">
        <f t="shared" si="4"/>
        <v>40.75</v>
      </c>
      <c r="H75">
        <f t="shared" si="5"/>
        <v>32.5</v>
      </c>
    </row>
    <row r="76" spans="1:8" x14ac:dyDescent="0.25">
      <c r="A76" s="2" t="s">
        <v>2577</v>
      </c>
      <c r="B76" s="2" t="s">
        <v>2578</v>
      </c>
      <c r="C76" s="3">
        <v>43</v>
      </c>
      <c r="D76" s="3">
        <v>34</v>
      </c>
      <c r="E76" s="3">
        <v>34</v>
      </c>
      <c r="F76" s="2">
        <f t="shared" si="3"/>
        <v>55.419999999999995</v>
      </c>
      <c r="G76" s="38">
        <f t="shared" si="4"/>
        <v>55.400000000000006</v>
      </c>
      <c r="H76">
        <f t="shared" si="5"/>
        <v>44.2</v>
      </c>
    </row>
    <row r="77" spans="1:8" x14ac:dyDescent="0.25">
      <c r="A77" s="2" t="s">
        <v>2579</v>
      </c>
      <c r="B77" s="2" t="s">
        <v>2580</v>
      </c>
      <c r="C77" s="3">
        <v>43</v>
      </c>
      <c r="D77" s="3">
        <v>34</v>
      </c>
      <c r="E77" s="3">
        <v>34</v>
      </c>
      <c r="F77" s="2">
        <f t="shared" si="3"/>
        <v>55.419999999999995</v>
      </c>
      <c r="G77" s="38">
        <f t="shared" si="4"/>
        <v>55.400000000000006</v>
      </c>
      <c r="H77">
        <f t="shared" si="5"/>
        <v>44.2</v>
      </c>
    </row>
    <row r="78" spans="1:8" x14ac:dyDescent="0.25">
      <c r="A78" s="2" t="s">
        <v>2581</v>
      </c>
      <c r="B78" s="2" t="s">
        <v>2582</v>
      </c>
      <c r="C78" s="3">
        <v>8</v>
      </c>
      <c r="D78" s="3">
        <v>6</v>
      </c>
      <c r="E78" s="3">
        <v>5.5</v>
      </c>
      <c r="F78" s="2">
        <f t="shared" si="3"/>
        <v>8.9649999999999999</v>
      </c>
      <c r="G78" s="38">
        <f t="shared" si="4"/>
        <v>8.9500000000000011</v>
      </c>
      <c r="H78">
        <f t="shared" si="5"/>
        <v>7.15</v>
      </c>
    </row>
    <row r="79" spans="1:8" x14ac:dyDescent="0.25">
      <c r="A79" s="2" t="s">
        <v>2583</v>
      </c>
      <c r="B79" s="2" t="s">
        <v>2584</v>
      </c>
      <c r="C79" s="3">
        <v>33</v>
      </c>
      <c r="D79" s="3">
        <v>26</v>
      </c>
      <c r="E79" s="3">
        <v>25</v>
      </c>
      <c r="F79" s="2">
        <f t="shared" si="3"/>
        <v>40.75</v>
      </c>
      <c r="G79" s="38">
        <f t="shared" si="4"/>
        <v>40.75</v>
      </c>
      <c r="H79">
        <f t="shared" si="5"/>
        <v>32.5</v>
      </c>
    </row>
    <row r="80" spans="1:8" x14ac:dyDescent="0.25">
      <c r="A80" s="2" t="s">
        <v>2585</v>
      </c>
      <c r="B80" s="2" t="s">
        <v>2586</v>
      </c>
      <c r="C80" s="3">
        <v>33</v>
      </c>
      <c r="D80" s="3">
        <v>26</v>
      </c>
      <c r="E80" s="3">
        <v>25</v>
      </c>
      <c r="F80" s="2">
        <f t="shared" si="3"/>
        <v>40.75</v>
      </c>
      <c r="G80" s="38">
        <f t="shared" si="4"/>
        <v>40.75</v>
      </c>
      <c r="H80">
        <f t="shared" si="5"/>
        <v>32.5</v>
      </c>
    </row>
    <row r="81" spans="1:8" x14ac:dyDescent="0.25">
      <c r="A81" s="2" t="s">
        <v>2587</v>
      </c>
      <c r="B81" s="2" t="s">
        <v>2588</v>
      </c>
      <c r="C81" s="3">
        <v>43</v>
      </c>
      <c r="D81" s="3">
        <v>34</v>
      </c>
      <c r="E81" s="3">
        <v>34</v>
      </c>
      <c r="F81" s="2">
        <f t="shared" si="3"/>
        <v>55.419999999999995</v>
      </c>
      <c r="G81" s="38">
        <f t="shared" si="4"/>
        <v>55.400000000000006</v>
      </c>
      <c r="H81">
        <f t="shared" si="5"/>
        <v>44.2</v>
      </c>
    </row>
    <row r="82" spans="1:8" x14ac:dyDescent="0.25">
      <c r="A82" s="2" t="s">
        <v>2589</v>
      </c>
      <c r="B82" s="2" t="s">
        <v>2590</v>
      </c>
      <c r="C82" s="3">
        <v>10</v>
      </c>
      <c r="D82" s="3">
        <v>8</v>
      </c>
      <c r="E82" s="3">
        <v>8</v>
      </c>
      <c r="F82" s="2">
        <f t="shared" si="3"/>
        <v>13.04</v>
      </c>
      <c r="G82" s="38">
        <f t="shared" si="4"/>
        <v>13.05</v>
      </c>
      <c r="H82">
        <f t="shared" si="5"/>
        <v>10.4</v>
      </c>
    </row>
    <row r="83" spans="1:8" x14ac:dyDescent="0.25">
      <c r="A83" s="2" t="s">
        <v>2591</v>
      </c>
      <c r="B83" s="2" t="s">
        <v>2592</v>
      </c>
      <c r="C83" s="3">
        <v>33</v>
      </c>
      <c r="D83" s="3">
        <v>26</v>
      </c>
      <c r="E83" s="3">
        <v>25</v>
      </c>
      <c r="F83" s="2">
        <f t="shared" si="3"/>
        <v>40.75</v>
      </c>
      <c r="G83" s="38">
        <f t="shared" si="4"/>
        <v>40.75</v>
      </c>
      <c r="H83">
        <f t="shared" si="5"/>
        <v>32.5</v>
      </c>
    </row>
    <row r="84" spans="1:8" x14ac:dyDescent="0.25">
      <c r="A84" s="2" t="s">
        <v>2593</v>
      </c>
      <c r="B84" s="2" t="s">
        <v>2594</v>
      </c>
      <c r="C84" s="3">
        <v>36</v>
      </c>
      <c r="D84" s="3">
        <v>28</v>
      </c>
      <c r="E84" s="3">
        <v>27</v>
      </c>
      <c r="F84" s="2">
        <f t="shared" si="3"/>
        <v>44.01</v>
      </c>
      <c r="G84" s="38">
        <f t="shared" si="4"/>
        <v>44</v>
      </c>
      <c r="H84">
        <f t="shared" si="5"/>
        <v>35.1</v>
      </c>
    </row>
    <row r="85" spans="1:8" x14ac:dyDescent="0.25">
      <c r="A85" s="2" t="s">
        <v>2595</v>
      </c>
      <c r="B85" s="2" t="s">
        <v>2596</v>
      </c>
      <c r="C85" s="3">
        <v>36</v>
      </c>
      <c r="D85" s="3">
        <v>28</v>
      </c>
      <c r="E85" s="3">
        <v>27</v>
      </c>
      <c r="F85" s="2">
        <f t="shared" si="3"/>
        <v>44.01</v>
      </c>
      <c r="G85" s="38">
        <f t="shared" si="4"/>
        <v>44</v>
      </c>
      <c r="H85">
        <f t="shared" si="5"/>
        <v>35.1</v>
      </c>
    </row>
    <row r="86" spans="1:8" x14ac:dyDescent="0.25">
      <c r="A86" s="2" t="s">
        <v>2597</v>
      </c>
      <c r="B86" s="2" t="s">
        <v>2598</v>
      </c>
      <c r="C86" s="3">
        <v>36</v>
      </c>
      <c r="D86" s="3">
        <v>28</v>
      </c>
      <c r="E86" s="3">
        <v>27</v>
      </c>
      <c r="F86" s="2">
        <f t="shared" si="3"/>
        <v>44.01</v>
      </c>
      <c r="G86" s="38">
        <f t="shared" si="4"/>
        <v>44</v>
      </c>
      <c r="H86">
        <f t="shared" si="5"/>
        <v>35.1</v>
      </c>
    </row>
    <row r="87" spans="1:8" x14ac:dyDescent="0.25">
      <c r="A87" s="2" t="s">
        <v>2599</v>
      </c>
      <c r="B87" s="2" t="s">
        <v>2600</v>
      </c>
      <c r="C87" s="3">
        <v>8</v>
      </c>
      <c r="D87" s="3">
        <v>6</v>
      </c>
      <c r="E87" s="3">
        <v>5.5</v>
      </c>
      <c r="F87" s="2">
        <f t="shared" si="3"/>
        <v>8.9649999999999999</v>
      </c>
      <c r="G87" s="38">
        <f t="shared" si="4"/>
        <v>8.9500000000000011</v>
      </c>
      <c r="H87">
        <f t="shared" si="5"/>
        <v>7.15</v>
      </c>
    </row>
    <row r="88" spans="1:8" x14ac:dyDescent="0.25">
      <c r="A88" s="2" t="s">
        <v>2601</v>
      </c>
      <c r="B88" s="2" t="s">
        <v>2602</v>
      </c>
      <c r="C88" s="3">
        <v>38</v>
      </c>
      <c r="D88" s="3">
        <v>30</v>
      </c>
      <c r="E88" s="3">
        <v>30</v>
      </c>
      <c r="F88" s="2">
        <f t="shared" si="3"/>
        <v>48.9</v>
      </c>
      <c r="G88" s="38">
        <f t="shared" si="4"/>
        <v>48.900000000000006</v>
      </c>
      <c r="H88">
        <f t="shared" si="5"/>
        <v>39</v>
      </c>
    </row>
    <row r="89" spans="1:8" x14ac:dyDescent="0.25">
      <c r="A89" s="2" t="s">
        <v>2603</v>
      </c>
      <c r="B89" s="2" t="s">
        <v>2604</v>
      </c>
      <c r="C89" s="3">
        <v>33</v>
      </c>
      <c r="D89" s="3">
        <v>26</v>
      </c>
      <c r="E89" s="3">
        <v>25</v>
      </c>
      <c r="F89" s="2">
        <f t="shared" si="3"/>
        <v>40.75</v>
      </c>
      <c r="G89" s="38">
        <f t="shared" si="4"/>
        <v>40.75</v>
      </c>
      <c r="H89">
        <f t="shared" si="5"/>
        <v>32.5</v>
      </c>
    </row>
    <row r="90" spans="1:8" x14ac:dyDescent="0.25">
      <c r="A90" s="2" t="s">
        <v>2605</v>
      </c>
      <c r="B90" s="2" t="s">
        <v>2606</v>
      </c>
      <c r="C90" s="3">
        <v>33</v>
      </c>
      <c r="D90" s="3">
        <v>26</v>
      </c>
      <c r="E90" s="3">
        <v>25</v>
      </c>
      <c r="F90" s="2">
        <f t="shared" si="3"/>
        <v>40.75</v>
      </c>
      <c r="G90" s="38">
        <f t="shared" si="4"/>
        <v>40.75</v>
      </c>
      <c r="H90">
        <f t="shared" si="5"/>
        <v>32.5</v>
      </c>
    </row>
    <row r="91" spans="1:8" x14ac:dyDescent="0.25">
      <c r="A91" s="2" t="s">
        <v>2607</v>
      </c>
      <c r="B91" s="2" t="s">
        <v>2608</v>
      </c>
      <c r="C91" s="3">
        <v>8</v>
      </c>
      <c r="D91" s="3">
        <v>6</v>
      </c>
      <c r="E91" s="3">
        <v>5.5</v>
      </c>
      <c r="F91" s="2">
        <f t="shared" si="3"/>
        <v>8.9649999999999999</v>
      </c>
      <c r="G91" s="38">
        <f t="shared" si="4"/>
        <v>8.9500000000000011</v>
      </c>
      <c r="H91">
        <f t="shared" si="5"/>
        <v>7.15</v>
      </c>
    </row>
    <row r="92" spans="1:8" x14ac:dyDescent="0.25">
      <c r="A92" s="2" t="s">
        <v>2609</v>
      </c>
      <c r="B92" s="2" t="s">
        <v>2610</v>
      </c>
      <c r="C92" s="3">
        <v>33</v>
      </c>
      <c r="D92" s="3">
        <v>26</v>
      </c>
      <c r="E92" s="3">
        <v>25</v>
      </c>
      <c r="F92" s="2">
        <f t="shared" si="3"/>
        <v>40.75</v>
      </c>
      <c r="G92" s="38">
        <f t="shared" si="4"/>
        <v>40.75</v>
      </c>
      <c r="H92">
        <f t="shared" si="5"/>
        <v>32.5</v>
      </c>
    </row>
    <row r="93" spans="1:8" x14ac:dyDescent="0.25">
      <c r="A93" s="2" t="s">
        <v>2611</v>
      </c>
      <c r="B93" s="2" t="s">
        <v>2612</v>
      </c>
      <c r="C93" s="3">
        <v>8</v>
      </c>
      <c r="D93" s="3">
        <v>6</v>
      </c>
      <c r="E93" s="3">
        <v>5.5</v>
      </c>
      <c r="F93" s="2">
        <f t="shared" si="3"/>
        <v>8.9649999999999999</v>
      </c>
      <c r="G93" s="38">
        <f t="shared" si="4"/>
        <v>8.9500000000000011</v>
      </c>
      <c r="H93">
        <f t="shared" si="5"/>
        <v>7.15</v>
      </c>
    </row>
    <row r="94" spans="1:8" x14ac:dyDescent="0.25">
      <c r="A94" s="2" t="s">
        <v>2613</v>
      </c>
      <c r="B94" s="2" t="s">
        <v>2614</v>
      </c>
      <c r="C94" s="3">
        <v>36</v>
      </c>
      <c r="D94" s="3">
        <v>28</v>
      </c>
      <c r="E94" s="3">
        <v>27</v>
      </c>
      <c r="F94" s="2">
        <f t="shared" si="3"/>
        <v>44.01</v>
      </c>
      <c r="G94" s="38">
        <f t="shared" si="4"/>
        <v>44</v>
      </c>
      <c r="H94">
        <f t="shared" si="5"/>
        <v>35.1</v>
      </c>
    </row>
    <row r="95" spans="1:8" x14ac:dyDescent="0.25">
      <c r="A95" s="2" t="s">
        <v>2615</v>
      </c>
      <c r="B95" s="2" t="s">
        <v>2616</v>
      </c>
      <c r="C95" s="3">
        <v>43</v>
      </c>
      <c r="D95" s="3">
        <v>34</v>
      </c>
      <c r="E95" s="3">
        <v>34</v>
      </c>
      <c r="F95" s="2">
        <f t="shared" si="3"/>
        <v>55.419999999999995</v>
      </c>
      <c r="G95" s="38">
        <f t="shared" si="4"/>
        <v>55.400000000000006</v>
      </c>
      <c r="H95">
        <f t="shared" si="5"/>
        <v>44.2</v>
      </c>
    </row>
    <row r="96" spans="1:8" x14ac:dyDescent="0.25">
      <c r="A96" s="2" t="s">
        <v>2617</v>
      </c>
      <c r="B96" s="2" t="s">
        <v>2618</v>
      </c>
      <c r="C96" s="3">
        <v>36</v>
      </c>
      <c r="D96" s="3">
        <v>28</v>
      </c>
      <c r="E96" s="3">
        <v>27</v>
      </c>
      <c r="F96" s="2">
        <f t="shared" si="3"/>
        <v>44.01</v>
      </c>
      <c r="G96" s="38">
        <f t="shared" si="4"/>
        <v>44</v>
      </c>
      <c r="H96">
        <f t="shared" si="5"/>
        <v>35.1</v>
      </c>
    </row>
    <row r="97" spans="1:8" x14ac:dyDescent="0.25">
      <c r="A97" s="2" t="s">
        <v>2619</v>
      </c>
      <c r="B97" s="2" t="s">
        <v>2620</v>
      </c>
      <c r="C97" s="3">
        <v>37</v>
      </c>
      <c r="D97" s="3">
        <v>29</v>
      </c>
      <c r="E97" s="3">
        <v>28</v>
      </c>
      <c r="F97" s="2">
        <f t="shared" si="3"/>
        <v>45.64</v>
      </c>
      <c r="G97" s="38">
        <f t="shared" si="4"/>
        <v>45.650000000000006</v>
      </c>
      <c r="H97">
        <f t="shared" si="5"/>
        <v>36.4</v>
      </c>
    </row>
    <row r="98" spans="1:8" x14ac:dyDescent="0.25">
      <c r="A98" s="2" t="s">
        <v>2621</v>
      </c>
      <c r="B98" s="2" t="s">
        <v>2622</v>
      </c>
      <c r="C98" s="3">
        <v>53</v>
      </c>
      <c r="D98" s="3">
        <v>42</v>
      </c>
      <c r="E98" s="3">
        <v>42</v>
      </c>
      <c r="F98" s="2">
        <f t="shared" si="3"/>
        <v>68.459999999999994</v>
      </c>
      <c r="G98" s="38">
        <f t="shared" si="4"/>
        <v>68.45</v>
      </c>
      <c r="H98">
        <f t="shared" si="5"/>
        <v>54.6</v>
      </c>
    </row>
    <row r="99" spans="1:8" x14ac:dyDescent="0.25">
      <c r="A99" s="2" t="s">
        <v>2623</v>
      </c>
      <c r="B99" s="2" t="s">
        <v>2624</v>
      </c>
      <c r="C99" s="3">
        <v>43</v>
      </c>
      <c r="D99" s="3">
        <v>34</v>
      </c>
      <c r="E99" s="3">
        <v>34</v>
      </c>
      <c r="F99" s="2">
        <f t="shared" si="3"/>
        <v>55.419999999999995</v>
      </c>
      <c r="G99" s="38">
        <f t="shared" si="4"/>
        <v>55.400000000000006</v>
      </c>
      <c r="H99">
        <f t="shared" si="5"/>
        <v>44.2</v>
      </c>
    </row>
    <row r="100" spans="1:8" x14ac:dyDescent="0.25">
      <c r="A100" s="2" t="s">
        <v>2625</v>
      </c>
      <c r="B100" s="2" t="s">
        <v>2626</v>
      </c>
      <c r="C100" s="3">
        <v>43</v>
      </c>
      <c r="D100" s="3">
        <v>34</v>
      </c>
      <c r="E100" s="3">
        <v>34</v>
      </c>
      <c r="F100" s="2">
        <f t="shared" si="3"/>
        <v>55.419999999999995</v>
      </c>
      <c r="G100" s="38">
        <f t="shared" si="4"/>
        <v>55.400000000000006</v>
      </c>
      <c r="H100">
        <f t="shared" si="5"/>
        <v>44.2</v>
      </c>
    </row>
    <row r="101" spans="1:8" x14ac:dyDescent="0.25">
      <c r="A101" s="2" t="s">
        <v>2627</v>
      </c>
      <c r="B101" s="2" t="s">
        <v>2628</v>
      </c>
      <c r="C101" s="3">
        <v>33</v>
      </c>
      <c r="D101" s="3">
        <v>26</v>
      </c>
      <c r="E101" s="3">
        <v>25</v>
      </c>
      <c r="F101" s="2">
        <f t="shared" si="3"/>
        <v>40.75</v>
      </c>
      <c r="G101" s="38">
        <f t="shared" si="4"/>
        <v>40.75</v>
      </c>
      <c r="H101">
        <f t="shared" si="5"/>
        <v>32.5</v>
      </c>
    </row>
    <row r="102" spans="1:8" x14ac:dyDescent="0.25">
      <c r="A102" s="2" t="s">
        <v>2629</v>
      </c>
      <c r="B102" s="2" t="s">
        <v>2630</v>
      </c>
      <c r="C102" s="3">
        <v>8</v>
      </c>
      <c r="D102" s="3">
        <v>6</v>
      </c>
      <c r="E102" s="3">
        <v>5</v>
      </c>
      <c r="F102" s="2">
        <f t="shared" si="3"/>
        <v>8.1499999999999986</v>
      </c>
      <c r="G102" s="38">
        <f t="shared" si="4"/>
        <v>8.15</v>
      </c>
      <c r="H102">
        <f t="shared" si="5"/>
        <v>6.5</v>
      </c>
    </row>
    <row r="103" spans="1:8" x14ac:dyDescent="0.25">
      <c r="A103" s="2" t="s">
        <v>2631</v>
      </c>
      <c r="B103" s="2" t="s">
        <v>2632</v>
      </c>
      <c r="C103" s="3">
        <v>37</v>
      </c>
      <c r="D103" s="3">
        <v>29</v>
      </c>
      <c r="E103" s="3">
        <v>28</v>
      </c>
      <c r="F103" s="2">
        <f t="shared" si="3"/>
        <v>45.64</v>
      </c>
      <c r="G103" s="38">
        <f t="shared" si="4"/>
        <v>45.650000000000006</v>
      </c>
      <c r="H103">
        <f t="shared" si="5"/>
        <v>36.4</v>
      </c>
    </row>
    <row r="104" spans="1:8" x14ac:dyDescent="0.25">
      <c r="A104" s="2" t="s">
        <v>2633</v>
      </c>
      <c r="B104" s="2" t="s">
        <v>2634</v>
      </c>
      <c r="C104" s="3">
        <v>37</v>
      </c>
      <c r="D104" s="3">
        <v>29</v>
      </c>
      <c r="E104" s="3">
        <v>28</v>
      </c>
      <c r="F104" s="2">
        <f t="shared" si="3"/>
        <v>45.64</v>
      </c>
      <c r="G104" s="38">
        <f t="shared" si="4"/>
        <v>45.650000000000006</v>
      </c>
      <c r="H104">
        <f t="shared" si="5"/>
        <v>36.4</v>
      </c>
    </row>
    <row r="105" spans="1:8" x14ac:dyDescent="0.25">
      <c r="A105" s="2" t="s">
        <v>2635</v>
      </c>
      <c r="B105" s="2" t="s">
        <v>2636</v>
      </c>
      <c r="C105" s="3">
        <v>36</v>
      </c>
      <c r="D105" s="3">
        <v>28</v>
      </c>
      <c r="E105" s="3">
        <v>27</v>
      </c>
      <c r="F105" s="2">
        <f t="shared" si="3"/>
        <v>44.01</v>
      </c>
      <c r="G105" s="38">
        <f t="shared" si="4"/>
        <v>44</v>
      </c>
      <c r="H105">
        <f t="shared" si="5"/>
        <v>35.1</v>
      </c>
    </row>
    <row r="106" spans="1:8" x14ac:dyDescent="0.25">
      <c r="A106" s="2" t="s">
        <v>2637</v>
      </c>
      <c r="B106" s="2" t="s">
        <v>2638</v>
      </c>
      <c r="C106" s="3">
        <v>36</v>
      </c>
      <c r="D106" s="3">
        <v>28</v>
      </c>
      <c r="E106" s="3">
        <v>27</v>
      </c>
      <c r="F106" s="2">
        <f t="shared" si="3"/>
        <v>44.01</v>
      </c>
      <c r="G106" s="38">
        <f t="shared" si="4"/>
        <v>44</v>
      </c>
      <c r="H106">
        <f t="shared" si="5"/>
        <v>35.1</v>
      </c>
    </row>
    <row r="107" spans="1:8" x14ac:dyDescent="0.25">
      <c r="A107" s="2" t="s">
        <v>2639</v>
      </c>
      <c r="B107" s="2" t="s">
        <v>2640</v>
      </c>
      <c r="C107" s="3">
        <v>33</v>
      </c>
      <c r="D107" s="3">
        <v>26</v>
      </c>
      <c r="E107" s="3">
        <v>25</v>
      </c>
      <c r="F107" s="2">
        <f t="shared" si="3"/>
        <v>40.75</v>
      </c>
      <c r="G107" s="38">
        <f t="shared" si="4"/>
        <v>40.75</v>
      </c>
      <c r="H107">
        <f t="shared" si="5"/>
        <v>32.5</v>
      </c>
    </row>
    <row r="108" spans="1:8" x14ac:dyDescent="0.25">
      <c r="A108" s="2" t="s">
        <v>2641</v>
      </c>
      <c r="B108" s="2" t="s">
        <v>2642</v>
      </c>
      <c r="C108" s="3">
        <v>7</v>
      </c>
      <c r="D108" s="3">
        <v>5.5</v>
      </c>
      <c r="E108" s="3">
        <v>5</v>
      </c>
      <c r="F108" s="2">
        <f t="shared" si="3"/>
        <v>8.1499999999999986</v>
      </c>
      <c r="G108" s="38">
        <f t="shared" si="4"/>
        <v>8.15</v>
      </c>
      <c r="H108">
        <f t="shared" si="5"/>
        <v>6.5</v>
      </c>
    </row>
    <row r="109" spans="1:8" x14ac:dyDescent="0.25">
      <c r="A109" s="2" t="s">
        <v>2643</v>
      </c>
      <c r="B109" s="2" t="s">
        <v>2644</v>
      </c>
      <c r="C109" s="3">
        <v>36</v>
      </c>
      <c r="D109" s="3">
        <v>28</v>
      </c>
      <c r="E109" s="3">
        <v>27</v>
      </c>
      <c r="F109" s="2">
        <f t="shared" si="3"/>
        <v>44.01</v>
      </c>
      <c r="G109" s="38">
        <f t="shared" si="4"/>
        <v>44</v>
      </c>
      <c r="H109">
        <f t="shared" si="5"/>
        <v>35.1</v>
      </c>
    </row>
    <row r="110" spans="1:8" x14ac:dyDescent="0.25">
      <c r="A110" s="2" t="s">
        <v>2645</v>
      </c>
      <c r="B110" s="2" t="s">
        <v>2646</v>
      </c>
      <c r="C110" s="3">
        <v>33</v>
      </c>
      <c r="D110" s="3">
        <v>26</v>
      </c>
      <c r="E110" s="3">
        <v>25</v>
      </c>
      <c r="F110" s="2">
        <f t="shared" si="3"/>
        <v>40.75</v>
      </c>
      <c r="G110" s="38">
        <f t="shared" si="4"/>
        <v>40.75</v>
      </c>
      <c r="H110">
        <f t="shared" si="5"/>
        <v>32.5</v>
      </c>
    </row>
    <row r="111" spans="1:8" x14ac:dyDescent="0.25">
      <c r="A111" s="2" t="s">
        <v>2647</v>
      </c>
      <c r="B111" s="2" t="s">
        <v>2648</v>
      </c>
      <c r="C111" s="3">
        <v>36</v>
      </c>
      <c r="D111" s="3">
        <v>28</v>
      </c>
      <c r="E111" s="3">
        <v>27</v>
      </c>
      <c r="F111" s="2">
        <f t="shared" si="3"/>
        <v>44.01</v>
      </c>
      <c r="G111" s="38">
        <f t="shared" si="4"/>
        <v>44</v>
      </c>
      <c r="H111">
        <f t="shared" si="5"/>
        <v>35.1</v>
      </c>
    </row>
    <row r="112" spans="1:8" x14ac:dyDescent="0.25">
      <c r="A112" s="2" t="s">
        <v>2649</v>
      </c>
      <c r="B112" s="2" t="s">
        <v>2650</v>
      </c>
      <c r="C112" s="3">
        <v>33</v>
      </c>
      <c r="D112" s="3">
        <v>26</v>
      </c>
      <c r="E112" s="3">
        <v>25</v>
      </c>
      <c r="F112" s="2">
        <f t="shared" si="3"/>
        <v>40.75</v>
      </c>
      <c r="G112" s="38">
        <f t="shared" si="4"/>
        <v>40.75</v>
      </c>
      <c r="H112">
        <f t="shared" si="5"/>
        <v>32.5</v>
      </c>
    </row>
  </sheetData>
  <sheetProtection algorithmName="SHA-512" hashValue="iL524G4om1FfgGD5aQ1CtJabSPULP1zQU+xkHkxrvVsSla7yIlK1W3FK/ffZRVq2JMSCwD9s22GpzYZf1Wtr9A==" saltValue="PadFfzJgov5Gs6Dywnu+j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83FAD-3C0C-433B-84A4-93CD3A791258}">
  <dimension ref="A1:H72"/>
  <sheetViews>
    <sheetView topLeftCell="B1" workbookViewId="0">
      <selection activeCell="J29" sqref="J29"/>
    </sheetView>
  </sheetViews>
  <sheetFormatPr defaultColWidth="8.85546875" defaultRowHeight="15" x14ac:dyDescent="0.25"/>
  <cols>
    <col min="1" max="1" width="18.5703125" hidden="1" customWidth="1"/>
    <col min="2" max="2" width="44.7109375" customWidth="1"/>
    <col min="3" max="5" width="14.140625" hidden="1" customWidth="1"/>
    <col min="6" max="6" width="22.7109375" hidden="1" customWidth="1"/>
    <col min="7" max="7" width="22.7109375" style="35" customWidth="1"/>
    <col min="8" max="8" width="15" hidden="1" customWidth="1"/>
  </cols>
  <sheetData>
    <row r="1" spans="1:8" x14ac:dyDescent="0.25">
      <c r="B1" s="34" t="s">
        <v>6170</v>
      </c>
    </row>
    <row r="2" spans="1:8" x14ac:dyDescent="0.25">
      <c r="B2" s="33" t="s">
        <v>6171</v>
      </c>
    </row>
    <row r="3" spans="1:8" x14ac:dyDescent="0.25">
      <c r="B3" s="34" t="s">
        <v>6172</v>
      </c>
    </row>
    <row r="4" spans="1:8" x14ac:dyDescent="0.25">
      <c r="B4" s="34" t="s">
        <v>6173</v>
      </c>
    </row>
    <row r="5" spans="1:8" s="14" customFormat="1" x14ac:dyDescent="0.25">
      <c r="A5" s="30" t="s">
        <v>0</v>
      </c>
      <c r="B5" s="30" t="s">
        <v>6174</v>
      </c>
      <c r="C5" s="30" t="s">
        <v>2</v>
      </c>
      <c r="D5" s="30" t="s">
        <v>3</v>
      </c>
      <c r="E5" s="30" t="s">
        <v>4</v>
      </c>
      <c r="F5" s="30" t="s">
        <v>5</v>
      </c>
      <c r="G5" s="37" t="s">
        <v>6168</v>
      </c>
      <c r="H5" s="31" t="s">
        <v>5960</v>
      </c>
    </row>
    <row r="6" spans="1:8" x14ac:dyDescent="0.25">
      <c r="A6" s="2" t="s">
        <v>2651</v>
      </c>
      <c r="B6" s="2" t="s">
        <v>2652</v>
      </c>
      <c r="C6" s="3">
        <v>18</v>
      </c>
      <c r="D6" s="3">
        <v>14</v>
      </c>
      <c r="E6" s="3">
        <v>14</v>
      </c>
      <c r="F6" s="2">
        <f>E6*1.63</f>
        <v>22.82</v>
      </c>
      <c r="G6" s="38">
        <f>MROUND(F6, 0.05)</f>
        <v>22.8</v>
      </c>
      <c r="H6">
        <f>E6*1.3</f>
        <v>18.2</v>
      </c>
    </row>
    <row r="7" spans="1:8" x14ac:dyDescent="0.25">
      <c r="A7" s="2" t="s">
        <v>2653</v>
      </c>
      <c r="B7" s="2" t="s">
        <v>2654</v>
      </c>
      <c r="C7" s="3">
        <v>18</v>
      </c>
      <c r="D7" s="3">
        <v>14</v>
      </c>
      <c r="E7" s="3">
        <v>14</v>
      </c>
      <c r="F7" s="2">
        <f t="shared" ref="F7:F70" si="0">E7*1.63</f>
        <v>22.82</v>
      </c>
      <c r="G7" s="38">
        <f t="shared" ref="G7:G70" si="1">MROUND(F7, 0.05)</f>
        <v>22.8</v>
      </c>
      <c r="H7">
        <f t="shared" ref="H7:H70" si="2">E7*1.3</f>
        <v>18.2</v>
      </c>
    </row>
    <row r="8" spans="1:8" x14ac:dyDescent="0.25">
      <c r="A8" s="2" t="s">
        <v>2655</v>
      </c>
      <c r="B8" s="2" t="s">
        <v>2656</v>
      </c>
      <c r="C8" s="3">
        <v>18</v>
      </c>
      <c r="D8" s="3">
        <v>14</v>
      </c>
      <c r="E8" s="3">
        <v>14</v>
      </c>
      <c r="F8" s="2">
        <f t="shared" si="0"/>
        <v>22.82</v>
      </c>
      <c r="G8" s="38">
        <f t="shared" si="1"/>
        <v>22.8</v>
      </c>
      <c r="H8">
        <f t="shared" si="2"/>
        <v>18.2</v>
      </c>
    </row>
    <row r="9" spans="1:8" x14ac:dyDescent="0.25">
      <c r="A9" s="2" t="s">
        <v>2657</v>
      </c>
      <c r="B9" s="2" t="s">
        <v>2658</v>
      </c>
      <c r="C9" s="3">
        <v>16</v>
      </c>
      <c r="D9" s="3">
        <v>12</v>
      </c>
      <c r="E9" s="3">
        <v>12</v>
      </c>
      <c r="F9" s="2">
        <f t="shared" si="0"/>
        <v>19.559999999999999</v>
      </c>
      <c r="G9" s="38">
        <f t="shared" si="1"/>
        <v>19.55</v>
      </c>
      <c r="H9">
        <f t="shared" si="2"/>
        <v>15.600000000000001</v>
      </c>
    </row>
    <row r="10" spans="1:8" x14ac:dyDescent="0.25">
      <c r="A10" s="2" t="s">
        <v>2659</v>
      </c>
      <c r="B10" s="2" t="s">
        <v>2660</v>
      </c>
      <c r="C10" s="3">
        <v>18</v>
      </c>
      <c r="D10" s="3">
        <v>14</v>
      </c>
      <c r="E10" s="3">
        <v>14</v>
      </c>
      <c r="F10" s="2">
        <f t="shared" si="0"/>
        <v>22.82</v>
      </c>
      <c r="G10" s="38">
        <f t="shared" si="1"/>
        <v>22.8</v>
      </c>
      <c r="H10">
        <f t="shared" si="2"/>
        <v>18.2</v>
      </c>
    </row>
    <row r="11" spans="1:8" x14ac:dyDescent="0.25">
      <c r="A11" s="2" t="s">
        <v>2661</v>
      </c>
      <c r="B11" s="2" t="s">
        <v>2662</v>
      </c>
      <c r="C11" s="3">
        <v>16</v>
      </c>
      <c r="D11" s="3">
        <v>12</v>
      </c>
      <c r="E11" s="3">
        <v>12</v>
      </c>
      <c r="F11" s="2">
        <f t="shared" si="0"/>
        <v>19.559999999999999</v>
      </c>
      <c r="G11" s="38">
        <f t="shared" si="1"/>
        <v>19.55</v>
      </c>
      <c r="H11">
        <f t="shared" si="2"/>
        <v>15.600000000000001</v>
      </c>
    </row>
    <row r="12" spans="1:8" x14ac:dyDescent="0.25">
      <c r="A12" s="2" t="s">
        <v>2663</v>
      </c>
      <c r="B12" s="2" t="s">
        <v>2664</v>
      </c>
      <c r="C12" s="3">
        <v>20</v>
      </c>
      <c r="D12" s="3">
        <v>16</v>
      </c>
      <c r="E12" s="3">
        <v>16</v>
      </c>
      <c r="F12" s="2">
        <f t="shared" si="0"/>
        <v>26.08</v>
      </c>
      <c r="G12" s="38">
        <f t="shared" si="1"/>
        <v>26.1</v>
      </c>
      <c r="H12">
        <f t="shared" si="2"/>
        <v>20.8</v>
      </c>
    </row>
    <row r="13" spans="1:8" x14ac:dyDescent="0.25">
      <c r="A13" s="2" t="s">
        <v>2665</v>
      </c>
      <c r="B13" s="2" t="s">
        <v>2666</v>
      </c>
      <c r="C13" s="3">
        <v>24</v>
      </c>
      <c r="D13" s="3">
        <v>19</v>
      </c>
      <c r="E13" s="3">
        <v>18</v>
      </c>
      <c r="F13" s="2">
        <f t="shared" si="0"/>
        <v>29.339999999999996</v>
      </c>
      <c r="G13" s="38">
        <f t="shared" si="1"/>
        <v>29.35</v>
      </c>
      <c r="H13">
        <f t="shared" si="2"/>
        <v>23.400000000000002</v>
      </c>
    </row>
    <row r="14" spans="1:8" x14ac:dyDescent="0.25">
      <c r="A14" s="2" t="s">
        <v>2667</v>
      </c>
      <c r="B14" s="2" t="s">
        <v>2668</v>
      </c>
      <c r="C14" s="3">
        <v>23</v>
      </c>
      <c r="D14" s="3">
        <v>18</v>
      </c>
      <c r="E14" s="3">
        <v>18</v>
      </c>
      <c r="F14" s="2">
        <f t="shared" si="0"/>
        <v>29.339999999999996</v>
      </c>
      <c r="G14" s="38">
        <f t="shared" si="1"/>
        <v>29.35</v>
      </c>
      <c r="H14">
        <f t="shared" si="2"/>
        <v>23.400000000000002</v>
      </c>
    </row>
    <row r="15" spans="1:8" x14ac:dyDescent="0.25">
      <c r="A15" s="2" t="s">
        <v>2669</v>
      </c>
      <c r="B15" s="2" t="s">
        <v>2670</v>
      </c>
      <c r="C15" s="3">
        <v>23</v>
      </c>
      <c r="D15" s="3">
        <v>18</v>
      </c>
      <c r="E15" s="3">
        <v>18</v>
      </c>
      <c r="F15" s="2">
        <f t="shared" si="0"/>
        <v>29.339999999999996</v>
      </c>
      <c r="G15" s="38">
        <f t="shared" si="1"/>
        <v>29.35</v>
      </c>
      <c r="H15">
        <f t="shared" si="2"/>
        <v>23.400000000000002</v>
      </c>
    </row>
    <row r="16" spans="1:8" x14ac:dyDescent="0.25">
      <c r="A16" s="2" t="s">
        <v>2671</v>
      </c>
      <c r="B16" s="2" t="s">
        <v>2672</v>
      </c>
      <c r="C16" s="3">
        <v>23</v>
      </c>
      <c r="D16" s="3">
        <v>18</v>
      </c>
      <c r="E16" s="3">
        <v>18</v>
      </c>
      <c r="F16" s="2">
        <f t="shared" si="0"/>
        <v>29.339999999999996</v>
      </c>
      <c r="G16" s="38">
        <f t="shared" si="1"/>
        <v>29.35</v>
      </c>
      <c r="H16">
        <f t="shared" si="2"/>
        <v>23.400000000000002</v>
      </c>
    </row>
    <row r="17" spans="1:8" x14ac:dyDescent="0.25">
      <c r="A17" s="2" t="s">
        <v>2673</v>
      </c>
      <c r="B17" s="2" t="s">
        <v>2674</v>
      </c>
      <c r="C17" s="3">
        <v>23</v>
      </c>
      <c r="D17" s="3">
        <v>18</v>
      </c>
      <c r="E17" s="3">
        <v>18</v>
      </c>
      <c r="F17" s="2">
        <f t="shared" si="0"/>
        <v>29.339999999999996</v>
      </c>
      <c r="G17" s="38">
        <f t="shared" si="1"/>
        <v>29.35</v>
      </c>
      <c r="H17">
        <f t="shared" si="2"/>
        <v>23.400000000000002</v>
      </c>
    </row>
    <row r="18" spans="1:8" x14ac:dyDescent="0.25">
      <c r="A18" s="2" t="s">
        <v>2675</v>
      </c>
      <c r="B18" s="2" t="s">
        <v>2676</v>
      </c>
      <c r="C18" s="3">
        <v>32</v>
      </c>
      <c r="D18" s="3">
        <v>25</v>
      </c>
      <c r="E18" s="3">
        <v>25</v>
      </c>
      <c r="F18" s="2">
        <f t="shared" si="0"/>
        <v>40.75</v>
      </c>
      <c r="G18" s="38">
        <f t="shared" si="1"/>
        <v>40.75</v>
      </c>
      <c r="H18">
        <f t="shared" si="2"/>
        <v>32.5</v>
      </c>
    </row>
    <row r="19" spans="1:8" x14ac:dyDescent="0.25">
      <c r="A19" s="2" t="s">
        <v>2677</v>
      </c>
      <c r="B19" s="2" t="s">
        <v>2678</v>
      </c>
      <c r="C19" s="3">
        <v>16</v>
      </c>
      <c r="D19" s="3">
        <v>12</v>
      </c>
      <c r="E19" s="3">
        <v>12</v>
      </c>
      <c r="F19" s="2">
        <f t="shared" si="0"/>
        <v>19.559999999999999</v>
      </c>
      <c r="G19" s="38">
        <f t="shared" si="1"/>
        <v>19.55</v>
      </c>
      <c r="H19">
        <f t="shared" si="2"/>
        <v>15.600000000000001</v>
      </c>
    </row>
    <row r="20" spans="1:8" x14ac:dyDescent="0.25">
      <c r="A20" s="2" t="s">
        <v>2679</v>
      </c>
      <c r="B20" s="2" t="s">
        <v>2680</v>
      </c>
      <c r="C20" s="3">
        <v>23</v>
      </c>
      <c r="D20" s="3">
        <v>18</v>
      </c>
      <c r="E20" s="3">
        <v>17</v>
      </c>
      <c r="F20" s="2">
        <f t="shared" si="0"/>
        <v>27.709999999999997</v>
      </c>
      <c r="G20" s="38">
        <f t="shared" si="1"/>
        <v>27.700000000000003</v>
      </c>
      <c r="H20">
        <f t="shared" si="2"/>
        <v>22.1</v>
      </c>
    </row>
    <row r="21" spans="1:8" x14ac:dyDescent="0.25">
      <c r="A21" s="2" t="s">
        <v>2681</v>
      </c>
      <c r="B21" s="2" t="s">
        <v>2682</v>
      </c>
      <c r="C21" s="3">
        <v>26</v>
      </c>
      <c r="D21" s="3">
        <v>20</v>
      </c>
      <c r="E21" s="3">
        <v>20</v>
      </c>
      <c r="F21" s="2">
        <f t="shared" si="0"/>
        <v>32.599999999999994</v>
      </c>
      <c r="G21" s="38">
        <f t="shared" si="1"/>
        <v>32.6</v>
      </c>
      <c r="H21">
        <f t="shared" si="2"/>
        <v>26</v>
      </c>
    </row>
    <row r="22" spans="1:8" x14ac:dyDescent="0.25">
      <c r="A22" s="2" t="s">
        <v>2683</v>
      </c>
      <c r="B22" s="2" t="s">
        <v>2684</v>
      </c>
      <c r="C22" s="3">
        <v>18</v>
      </c>
      <c r="D22" s="3">
        <v>14</v>
      </c>
      <c r="E22" s="3">
        <v>14</v>
      </c>
      <c r="F22" s="2">
        <f t="shared" si="0"/>
        <v>22.82</v>
      </c>
      <c r="G22" s="38">
        <f t="shared" si="1"/>
        <v>22.8</v>
      </c>
      <c r="H22">
        <f t="shared" si="2"/>
        <v>18.2</v>
      </c>
    </row>
    <row r="23" spans="1:8" x14ac:dyDescent="0.25">
      <c r="A23" s="2" t="s">
        <v>2685</v>
      </c>
      <c r="B23" s="2" t="s">
        <v>2686</v>
      </c>
      <c r="C23" s="3">
        <v>16</v>
      </c>
      <c r="D23" s="3">
        <v>12</v>
      </c>
      <c r="E23" s="3">
        <v>12</v>
      </c>
      <c r="F23" s="2">
        <f t="shared" si="0"/>
        <v>19.559999999999999</v>
      </c>
      <c r="G23" s="38">
        <f t="shared" si="1"/>
        <v>19.55</v>
      </c>
      <c r="H23">
        <f t="shared" si="2"/>
        <v>15.600000000000001</v>
      </c>
    </row>
    <row r="24" spans="1:8" x14ac:dyDescent="0.25">
      <c r="A24" s="2" t="s">
        <v>2687</v>
      </c>
      <c r="B24" s="2" t="s">
        <v>2688</v>
      </c>
      <c r="C24" s="3">
        <v>23</v>
      </c>
      <c r="D24" s="3">
        <v>18</v>
      </c>
      <c r="E24" s="3">
        <v>18</v>
      </c>
      <c r="F24" s="2">
        <f t="shared" si="0"/>
        <v>29.339999999999996</v>
      </c>
      <c r="G24" s="38">
        <f t="shared" si="1"/>
        <v>29.35</v>
      </c>
      <c r="H24">
        <f t="shared" si="2"/>
        <v>23.400000000000002</v>
      </c>
    </row>
    <row r="25" spans="1:8" x14ac:dyDescent="0.25">
      <c r="A25" s="2" t="s">
        <v>2689</v>
      </c>
      <c r="B25" s="2" t="s">
        <v>2690</v>
      </c>
      <c r="C25" s="3">
        <v>18</v>
      </c>
      <c r="D25" s="3">
        <v>14</v>
      </c>
      <c r="E25" s="3">
        <v>14</v>
      </c>
      <c r="F25" s="2">
        <f t="shared" si="0"/>
        <v>22.82</v>
      </c>
      <c r="G25" s="38">
        <f t="shared" si="1"/>
        <v>22.8</v>
      </c>
      <c r="H25">
        <f t="shared" si="2"/>
        <v>18.2</v>
      </c>
    </row>
    <row r="26" spans="1:8" x14ac:dyDescent="0.25">
      <c r="A26" s="2" t="s">
        <v>2691</v>
      </c>
      <c r="B26" s="2" t="s">
        <v>2692</v>
      </c>
      <c r="C26" s="3">
        <v>16</v>
      </c>
      <c r="D26" s="3">
        <v>12</v>
      </c>
      <c r="E26" s="3">
        <v>12</v>
      </c>
      <c r="F26" s="2">
        <f t="shared" si="0"/>
        <v>19.559999999999999</v>
      </c>
      <c r="G26" s="38">
        <f t="shared" si="1"/>
        <v>19.55</v>
      </c>
      <c r="H26">
        <f t="shared" si="2"/>
        <v>15.600000000000001</v>
      </c>
    </row>
    <row r="27" spans="1:8" x14ac:dyDescent="0.25">
      <c r="A27" s="2" t="s">
        <v>2693</v>
      </c>
      <c r="B27" s="2" t="s">
        <v>2694</v>
      </c>
      <c r="C27" s="3">
        <v>32</v>
      </c>
      <c r="D27" s="3">
        <v>25</v>
      </c>
      <c r="E27" s="3">
        <v>25</v>
      </c>
      <c r="F27" s="2">
        <f t="shared" si="0"/>
        <v>40.75</v>
      </c>
      <c r="G27" s="38">
        <f t="shared" si="1"/>
        <v>40.75</v>
      </c>
      <c r="H27">
        <f t="shared" si="2"/>
        <v>32.5</v>
      </c>
    </row>
    <row r="28" spans="1:8" x14ac:dyDescent="0.25">
      <c r="A28" s="2" t="s">
        <v>2695</v>
      </c>
      <c r="B28" s="2" t="s">
        <v>2696</v>
      </c>
      <c r="C28" s="3">
        <v>20</v>
      </c>
      <c r="D28" s="3">
        <v>16</v>
      </c>
      <c r="E28" s="3">
        <v>15</v>
      </c>
      <c r="F28" s="2">
        <f t="shared" si="0"/>
        <v>24.45</v>
      </c>
      <c r="G28" s="38">
        <f t="shared" si="1"/>
        <v>24.450000000000003</v>
      </c>
      <c r="H28">
        <f t="shared" si="2"/>
        <v>19.5</v>
      </c>
    </row>
    <row r="29" spans="1:8" x14ac:dyDescent="0.25">
      <c r="A29" s="2" t="s">
        <v>2697</v>
      </c>
      <c r="B29" s="2" t="s">
        <v>2698</v>
      </c>
      <c r="C29" s="3">
        <v>32</v>
      </c>
      <c r="D29" s="3">
        <v>25</v>
      </c>
      <c r="E29" s="3">
        <v>25</v>
      </c>
      <c r="F29" s="2">
        <f t="shared" si="0"/>
        <v>40.75</v>
      </c>
      <c r="G29" s="38">
        <f t="shared" si="1"/>
        <v>40.75</v>
      </c>
      <c r="H29">
        <f t="shared" si="2"/>
        <v>32.5</v>
      </c>
    </row>
    <row r="30" spans="1:8" x14ac:dyDescent="0.25">
      <c r="A30" s="2" t="s">
        <v>2699</v>
      </c>
      <c r="B30" s="2" t="s">
        <v>2700</v>
      </c>
      <c r="C30" s="3">
        <v>16</v>
      </c>
      <c r="D30" s="3">
        <v>12</v>
      </c>
      <c r="E30" s="3">
        <v>12</v>
      </c>
      <c r="F30" s="2">
        <f t="shared" si="0"/>
        <v>19.559999999999999</v>
      </c>
      <c r="G30" s="38">
        <f t="shared" si="1"/>
        <v>19.55</v>
      </c>
      <c r="H30">
        <f t="shared" si="2"/>
        <v>15.600000000000001</v>
      </c>
    </row>
    <row r="31" spans="1:8" x14ac:dyDescent="0.25">
      <c r="A31" s="2" t="s">
        <v>2701</v>
      </c>
      <c r="B31" s="2" t="s">
        <v>2702</v>
      </c>
      <c r="C31" s="3">
        <v>27</v>
      </c>
      <c r="D31" s="3">
        <v>21</v>
      </c>
      <c r="E31" s="3">
        <v>21</v>
      </c>
      <c r="F31" s="2">
        <f t="shared" si="0"/>
        <v>34.229999999999997</v>
      </c>
      <c r="G31" s="38">
        <f t="shared" si="1"/>
        <v>34.25</v>
      </c>
      <c r="H31">
        <f t="shared" si="2"/>
        <v>27.3</v>
      </c>
    </row>
    <row r="32" spans="1:8" x14ac:dyDescent="0.25">
      <c r="A32" s="2" t="s">
        <v>2703</v>
      </c>
      <c r="B32" s="2" t="s">
        <v>2704</v>
      </c>
      <c r="C32" s="3">
        <v>27</v>
      </c>
      <c r="D32" s="3">
        <v>21</v>
      </c>
      <c r="E32" s="3">
        <v>21</v>
      </c>
      <c r="F32" s="2">
        <f t="shared" si="0"/>
        <v>34.229999999999997</v>
      </c>
      <c r="G32" s="38">
        <f t="shared" si="1"/>
        <v>34.25</v>
      </c>
      <c r="H32">
        <f t="shared" si="2"/>
        <v>27.3</v>
      </c>
    </row>
    <row r="33" spans="1:8" x14ac:dyDescent="0.25">
      <c r="A33" s="2" t="s">
        <v>2705</v>
      </c>
      <c r="B33" s="2" t="s">
        <v>2706</v>
      </c>
      <c r="C33" s="3">
        <v>18</v>
      </c>
      <c r="D33" s="3">
        <v>14</v>
      </c>
      <c r="E33" s="3">
        <v>14</v>
      </c>
      <c r="F33" s="2">
        <f t="shared" si="0"/>
        <v>22.82</v>
      </c>
      <c r="G33" s="38">
        <f t="shared" si="1"/>
        <v>22.8</v>
      </c>
      <c r="H33">
        <f t="shared" si="2"/>
        <v>18.2</v>
      </c>
    </row>
    <row r="34" spans="1:8" x14ac:dyDescent="0.25">
      <c r="A34" s="2" t="s">
        <v>2707</v>
      </c>
      <c r="B34" s="2" t="s">
        <v>2708</v>
      </c>
      <c r="C34" s="3">
        <v>16</v>
      </c>
      <c r="D34" s="3">
        <v>12</v>
      </c>
      <c r="E34" s="3">
        <v>12</v>
      </c>
      <c r="F34" s="2">
        <f t="shared" si="0"/>
        <v>19.559999999999999</v>
      </c>
      <c r="G34" s="38">
        <f t="shared" si="1"/>
        <v>19.55</v>
      </c>
      <c r="H34">
        <f t="shared" si="2"/>
        <v>15.600000000000001</v>
      </c>
    </row>
    <row r="35" spans="1:8" x14ac:dyDescent="0.25">
      <c r="A35" s="2" t="s">
        <v>2709</v>
      </c>
      <c r="B35" s="2" t="s">
        <v>2710</v>
      </c>
      <c r="C35" s="3">
        <v>18</v>
      </c>
      <c r="D35" s="3">
        <v>14</v>
      </c>
      <c r="E35" s="3">
        <v>14</v>
      </c>
      <c r="F35" s="2">
        <f t="shared" si="0"/>
        <v>22.82</v>
      </c>
      <c r="G35" s="38">
        <f t="shared" si="1"/>
        <v>22.8</v>
      </c>
      <c r="H35">
        <f t="shared" si="2"/>
        <v>18.2</v>
      </c>
    </row>
    <row r="36" spans="1:8" x14ac:dyDescent="0.25">
      <c r="A36" s="2" t="s">
        <v>2711</v>
      </c>
      <c r="B36" s="2" t="s">
        <v>2712</v>
      </c>
      <c r="C36" s="3">
        <v>18</v>
      </c>
      <c r="D36" s="3">
        <v>14</v>
      </c>
      <c r="E36" s="3">
        <v>14</v>
      </c>
      <c r="F36" s="2">
        <f t="shared" si="0"/>
        <v>22.82</v>
      </c>
      <c r="G36" s="38">
        <f t="shared" si="1"/>
        <v>22.8</v>
      </c>
      <c r="H36">
        <f t="shared" si="2"/>
        <v>18.2</v>
      </c>
    </row>
    <row r="37" spans="1:8" x14ac:dyDescent="0.25">
      <c r="A37" s="2" t="s">
        <v>2713</v>
      </c>
      <c r="B37" s="2" t="s">
        <v>2714</v>
      </c>
      <c r="C37" s="3">
        <v>16</v>
      </c>
      <c r="D37" s="3">
        <v>12</v>
      </c>
      <c r="E37" s="3">
        <v>12</v>
      </c>
      <c r="F37" s="2">
        <f t="shared" si="0"/>
        <v>19.559999999999999</v>
      </c>
      <c r="G37" s="38">
        <f t="shared" si="1"/>
        <v>19.55</v>
      </c>
      <c r="H37">
        <f t="shared" si="2"/>
        <v>15.600000000000001</v>
      </c>
    </row>
    <row r="38" spans="1:8" x14ac:dyDescent="0.25">
      <c r="A38" s="2" t="s">
        <v>2715</v>
      </c>
      <c r="B38" s="2" t="s">
        <v>2716</v>
      </c>
      <c r="C38" s="3">
        <v>46</v>
      </c>
      <c r="D38" s="3">
        <v>39</v>
      </c>
      <c r="E38" s="3">
        <v>37</v>
      </c>
      <c r="F38" s="2">
        <f t="shared" si="0"/>
        <v>60.309999999999995</v>
      </c>
      <c r="G38" s="38">
        <f t="shared" si="1"/>
        <v>60.300000000000004</v>
      </c>
      <c r="H38">
        <f t="shared" si="2"/>
        <v>48.1</v>
      </c>
    </row>
    <row r="39" spans="1:8" x14ac:dyDescent="0.25">
      <c r="A39" s="2" t="s">
        <v>2717</v>
      </c>
      <c r="B39" s="2" t="s">
        <v>2718</v>
      </c>
      <c r="C39" s="3">
        <v>46</v>
      </c>
      <c r="D39" s="3">
        <v>39</v>
      </c>
      <c r="E39" s="3">
        <v>37</v>
      </c>
      <c r="F39" s="2">
        <f t="shared" si="0"/>
        <v>60.309999999999995</v>
      </c>
      <c r="G39" s="38">
        <f t="shared" si="1"/>
        <v>60.300000000000004</v>
      </c>
      <c r="H39">
        <f t="shared" si="2"/>
        <v>48.1</v>
      </c>
    </row>
    <row r="40" spans="1:8" x14ac:dyDescent="0.25">
      <c r="A40" s="2" t="s">
        <v>2719</v>
      </c>
      <c r="B40" s="2" t="s">
        <v>2720</v>
      </c>
      <c r="C40" s="3">
        <v>46</v>
      </c>
      <c r="D40" s="3">
        <v>39</v>
      </c>
      <c r="E40" s="3">
        <v>37</v>
      </c>
      <c r="F40" s="2">
        <f t="shared" si="0"/>
        <v>60.309999999999995</v>
      </c>
      <c r="G40" s="38">
        <f t="shared" si="1"/>
        <v>60.300000000000004</v>
      </c>
      <c r="H40">
        <f t="shared" si="2"/>
        <v>48.1</v>
      </c>
    </row>
    <row r="41" spans="1:8" x14ac:dyDescent="0.25">
      <c r="A41" s="2" t="s">
        <v>2721</v>
      </c>
      <c r="B41" s="2" t="s">
        <v>2722</v>
      </c>
      <c r="C41" s="3">
        <v>46</v>
      </c>
      <c r="D41" s="3">
        <v>39</v>
      </c>
      <c r="E41" s="3">
        <v>37</v>
      </c>
      <c r="F41" s="2">
        <f t="shared" si="0"/>
        <v>60.309999999999995</v>
      </c>
      <c r="G41" s="38">
        <f t="shared" si="1"/>
        <v>60.300000000000004</v>
      </c>
      <c r="H41">
        <f t="shared" si="2"/>
        <v>48.1</v>
      </c>
    </row>
    <row r="42" spans="1:8" x14ac:dyDescent="0.25">
      <c r="A42" s="2" t="s">
        <v>2723</v>
      </c>
      <c r="B42" s="2" t="s">
        <v>2724</v>
      </c>
      <c r="C42" s="3">
        <v>46</v>
      </c>
      <c r="D42" s="3">
        <v>39</v>
      </c>
      <c r="E42" s="3">
        <v>37</v>
      </c>
      <c r="F42" s="2">
        <f t="shared" si="0"/>
        <v>60.309999999999995</v>
      </c>
      <c r="G42" s="38">
        <f t="shared" si="1"/>
        <v>60.300000000000004</v>
      </c>
      <c r="H42">
        <f t="shared" si="2"/>
        <v>48.1</v>
      </c>
    </row>
    <row r="43" spans="1:8" x14ac:dyDescent="0.25">
      <c r="A43" s="2" t="s">
        <v>2725</v>
      </c>
      <c r="B43" s="2" t="s">
        <v>2726</v>
      </c>
      <c r="C43" s="3">
        <v>46</v>
      </c>
      <c r="D43" s="3">
        <v>39</v>
      </c>
      <c r="E43" s="3">
        <v>37</v>
      </c>
      <c r="F43" s="2">
        <f t="shared" si="0"/>
        <v>60.309999999999995</v>
      </c>
      <c r="G43" s="38">
        <f t="shared" si="1"/>
        <v>60.300000000000004</v>
      </c>
      <c r="H43">
        <f t="shared" si="2"/>
        <v>48.1</v>
      </c>
    </row>
    <row r="44" spans="1:8" x14ac:dyDescent="0.25">
      <c r="A44" s="2" t="s">
        <v>2727</v>
      </c>
      <c r="B44" s="2" t="s">
        <v>2728</v>
      </c>
      <c r="C44" s="3">
        <v>46</v>
      </c>
      <c r="D44" s="3">
        <v>39</v>
      </c>
      <c r="E44" s="3">
        <v>37</v>
      </c>
      <c r="F44" s="2">
        <f t="shared" si="0"/>
        <v>60.309999999999995</v>
      </c>
      <c r="G44" s="38">
        <f t="shared" si="1"/>
        <v>60.300000000000004</v>
      </c>
      <c r="H44">
        <f t="shared" si="2"/>
        <v>48.1</v>
      </c>
    </row>
    <row r="45" spans="1:8" x14ac:dyDescent="0.25">
      <c r="A45" s="2" t="s">
        <v>2729</v>
      </c>
      <c r="B45" s="2" t="s">
        <v>2730</v>
      </c>
      <c r="C45" s="3">
        <v>46</v>
      </c>
      <c r="D45" s="3">
        <v>39</v>
      </c>
      <c r="E45" s="3">
        <v>37</v>
      </c>
      <c r="F45" s="2">
        <f t="shared" si="0"/>
        <v>60.309999999999995</v>
      </c>
      <c r="G45" s="38">
        <f t="shared" si="1"/>
        <v>60.300000000000004</v>
      </c>
      <c r="H45">
        <f t="shared" si="2"/>
        <v>48.1</v>
      </c>
    </row>
    <row r="46" spans="1:8" x14ac:dyDescent="0.25">
      <c r="A46" s="2" t="s">
        <v>2731</v>
      </c>
      <c r="B46" s="2" t="s">
        <v>2732</v>
      </c>
      <c r="C46" s="3">
        <v>46</v>
      </c>
      <c r="D46" s="3">
        <v>39</v>
      </c>
      <c r="E46" s="3">
        <v>37</v>
      </c>
      <c r="F46" s="2">
        <f t="shared" si="0"/>
        <v>60.309999999999995</v>
      </c>
      <c r="G46" s="38">
        <f t="shared" si="1"/>
        <v>60.300000000000004</v>
      </c>
      <c r="H46">
        <f t="shared" si="2"/>
        <v>48.1</v>
      </c>
    </row>
    <row r="47" spans="1:8" x14ac:dyDescent="0.25">
      <c r="A47" s="2" t="s">
        <v>2733</v>
      </c>
      <c r="B47" s="2" t="s">
        <v>2734</v>
      </c>
      <c r="C47" s="3">
        <v>46</v>
      </c>
      <c r="D47" s="3">
        <v>39</v>
      </c>
      <c r="E47" s="3">
        <v>37</v>
      </c>
      <c r="F47" s="2">
        <f t="shared" si="0"/>
        <v>60.309999999999995</v>
      </c>
      <c r="G47" s="38">
        <f t="shared" si="1"/>
        <v>60.300000000000004</v>
      </c>
      <c r="H47">
        <f t="shared" si="2"/>
        <v>48.1</v>
      </c>
    </row>
    <row r="48" spans="1:8" x14ac:dyDescent="0.25">
      <c r="A48" s="2" t="s">
        <v>2735</v>
      </c>
      <c r="B48" s="2" t="s">
        <v>2736</v>
      </c>
      <c r="C48" s="3">
        <v>46</v>
      </c>
      <c r="D48" s="3">
        <v>39</v>
      </c>
      <c r="E48" s="3">
        <v>37</v>
      </c>
      <c r="F48" s="2">
        <f t="shared" si="0"/>
        <v>60.309999999999995</v>
      </c>
      <c r="G48" s="38">
        <f t="shared" si="1"/>
        <v>60.300000000000004</v>
      </c>
      <c r="H48">
        <f t="shared" si="2"/>
        <v>48.1</v>
      </c>
    </row>
    <row r="49" spans="1:8" x14ac:dyDescent="0.25">
      <c r="A49" s="2" t="s">
        <v>2737</v>
      </c>
      <c r="B49" s="2" t="s">
        <v>2738</v>
      </c>
      <c r="C49" s="3">
        <v>46</v>
      </c>
      <c r="D49" s="3">
        <v>39</v>
      </c>
      <c r="E49" s="3">
        <v>37</v>
      </c>
      <c r="F49" s="2">
        <f t="shared" si="0"/>
        <v>60.309999999999995</v>
      </c>
      <c r="G49" s="38">
        <f t="shared" si="1"/>
        <v>60.300000000000004</v>
      </c>
      <c r="H49">
        <f t="shared" si="2"/>
        <v>48.1</v>
      </c>
    </row>
    <row r="50" spans="1:8" x14ac:dyDescent="0.25">
      <c r="A50" s="2" t="s">
        <v>2739</v>
      </c>
      <c r="B50" s="2" t="s">
        <v>2740</v>
      </c>
      <c r="C50" s="3">
        <v>46</v>
      </c>
      <c r="D50" s="3">
        <v>39</v>
      </c>
      <c r="E50" s="3">
        <v>37</v>
      </c>
      <c r="F50" s="2">
        <f t="shared" si="0"/>
        <v>60.309999999999995</v>
      </c>
      <c r="G50" s="38">
        <f t="shared" si="1"/>
        <v>60.300000000000004</v>
      </c>
      <c r="H50">
        <f t="shared" si="2"/>
        <v>48.1</v>
      </c>
    </row>
    <row r="51" spans="1:8" x14ac:dyDescent="0.25">
      <c r="A51" s="2" t="s">
        <v>2741</v>
      </c>
      <c r="B51" s="2" t="s">
        <v>2742</v>
      </c>
      <c r="C51" s="3">
        <v>40</v>
      </c>
      <c r="D51" s="3">
        <v>34</v>
      </c>
      <c r="E51" s="3">
        <v>33</v>
      </c>
      <c r="F51" s="2">
        <f t="shared" si="0"/>
        <v>53.79</v>
      </c>
      <c r="G51" s="38">
        <f t="shared" si="1"/>
        <v>53.800000000000004</v>
      </c>
      <c r="H51">
        <f t="shared" si="2"/>
        <v>42.9</v>
      </c>
    </row>
    <row r="52" spans="1:8" x14ac:dyDescent="0.25">
      <c r="A52" s="2" t="s">
        <v>2743</v>
      </c>
      <c r="B52" s="2" t="s">
        <v>2744</v>
      </c>
      <c r="C52" s="3">
        <v>40</v>
      </c>
      <c r="D52" s="3">
        <v>34</v>
      </c>
      <c r="E52" s="3">
        <v>33</v>
      </c>
      <c r="F52" s="2">
        <f t="shared" si="0"/>
        <v>53.79</v>
      </c>
      <c r="G52" s="38">
        <f t="shared" si="1"/>
        <v>53.800000000000004</v>
      </c>
      <c r="H52">
        <f t="shared" si="2"/>
        <v>42.9</v>
      </c>
    </row>
    <row r="53" spans="1:8" x14ac:dyDescent="0.25">
      <c r="A53" s="2" t="s">
        <v>2745</v>
      </c>
      <c r="B53" s="2" t="s">
        <v>2746</v>
      </c>
      <c r="C53" s="3">
        <v>40</v>
      </c>
      <c r="D53" s="3">
        <v>34</v>
      </c>
      <c r="E53" s="3">
        <v>33</v>
      </c>
      <c r="F53" s="2">
        <f t="shared" si="0"/>
        <v>53.79</v>
      </c>
      <c r="G53" s="38">
        <f t="shared" si="1"/>
        <v>53.800000000000004</v>
      </c>
      <c r="H53">
        <f t="shared" si="2"/>
        <v>42.9</v>
      </c>
    </row>
    <row r="54" spans="1:8" x14ac:dyDescent="0.25">
      <c r="A54" s="2" t="s">
        <v>2747</v>
      </c>
      <c r="B54" s="2" t="s">
        <v>2748</v>
      </c>
      <c r="C54" s="3">
        <v>40</v>
      </c>
      <c r="D54" s="3">
        <v>34</v>
      </c>
      <c r="E54" s="3">
        <v>33</v>
      </c>
      <c r="F54" s="2">
        <f t="shared" si="0"/>
        <v>53.79</v>
      </c>
      <c r="G54" s="38">
        <f t="shared" si="1"/>
        <v>53.800000000000004</v>
      </c>
      <c r="H54">
        <f t="shared" si="2"/>
        <v>42.9</v>
      </c>
    </row>
    <row r="55" spans="1:8" x14ac:dyDescent="0.25">
      <c r="A55" s="2" t="s">
        <v>2749</v>
      </c>
      <c r="B55" s="2" t="s">
        <v>2750</v>
      </c>
      <c r="C55" s="3">
        <v>40</v>
      </c>
      <c r="D55" s="3">
        <v>34</v>
      </c>
      <c r="E55" s="3">
        <v>33</v>
      </c>
      <c r="F55" s="2">
        <f t="shared" si="0"/>
        <v>53.79</v>
      </c>
      <c r="G55" s="38">
        <f t="shared" si="1"/>
        <v>53.800000000000004</v>
      </c>
      <c r="H55">
        <f t="shared" si="2"/>
        <v>42.9</v>
      </c>
    </row>
    <row r="56" spans="1:8" x14ac:dyDescent="0.25">
      <c r="A56" s="2" t="s">
        <v>2751</v>
      </c>
      <c r="B56" s="2" t="s">
        <v>2752</v>
      </c>
      <c r="C56" s="3">
        <v>40</v>
      </c>
      <c r="D56" s="3">
        <v>34</v>
      </c>
      <c r="E56" s="3">
        <v>33</v>
      </c>
      <c r="F56" s="2">
        <f t="shared" si="0"/>
        <v>53.79</v>
      </c>
      <c r="G56" s="38">
        <f t="shared" si="1"/>
        <v>53.800000000000004</v>
      </c>
      <c r="H56">
        <f t="shared" si="2"/>
        <v>42.9</v>
      </c>
    </row>
    <row r="57" spans="1:8" x14ac:dyDescent="0.25">
      <c r="A57" s="2" t="s">
        <v>2753</v>
      </c>
      <c r="B57" s="2" t="s">
        <v>2754</v>
      </c>
      <c r="C57" s="3">
        <v>40</v>
      </c>
      <c r="D57" s="3">
        <v>34</v>
      </c>
      <c r="E57" s="3">
        <v>33</v>
      </c>
      <c r="F57" s="2">
        <f t="shared" si="0"/>
        <v>53.79</v>
      </c>
      <c r="G57" s="38">
        <f t="shared" si="1"/>
        <v>53.800000000000004</v>
      </c>
      <c r="H57">
        <f t="shared" si="2"/>
        <v>42.9</v>
      </c>
    </row>
    <row r="58" spans="1:8" x14ac:dyDescent="0.25">
      <c r="A58" s="2" t="s">
        <v>2755</v>
      </c>
      <c r="B58" s="2" t="s">
        <v>2756</v>
      </c>
      <c r="C58" s="3">
        <v>40</v>
      </c>
      <c r="D58" s="3">
        <v>34</v>
      </c>
      <c r="E58" s="3">
        <v>33</v>
      </c>
      <c r="F58" s="2">
        <f t="shared" si="0"/>
        <v>53.79</v>
      </c>
      <c r="G58" s="38">
        <f t="shared" si="1"/>
        <v>53.800000000000004</v>
      </c>
      <c r="H58">
        <f t="shared" si="2"/>
        <v>42.9</v>
      </c>
    </row>
    <row r="59" spans="1:8" x14ac:dyDescent="0.25">
      <c r="A59" s="2" t="s">
        <v>2757</v>
      </c>
      <c r="B59" s="2" t="s">
        <v>2758</v>
      </c>
      <c r="C59" s="3">
        <v>40</v>
      </c>
      <c r="D59" s="3">
        <v>34</v>
      </c>
      <c r="E59" s="3">
        <v>33</v>
      </c>
      <c r="F59" s="2">
        <f t="shared" si="0"/>
        <v>53.79</v>
      </c>
      <c r="G59" s="38">
        <f t="shared" si="1"/>
        <v>53.800000000000004</v>
      </c>
      <c r="H59">
        <f t="shared" si="2"/>
        <v>42.9</v>
      </c>
    </row>
    <row r="60" spans="1:8" x14ac:dyDescent="0.25">
      <c r="A60" s="2" t="s">
        <v>2759</v>
      </c>
      <c r="B60" s="2" t="s">
        <v>2760</v>
      </c>
      <c r="C60" s="3">
        <v>40</v>
      </c>
      <c r="D60" s="3">
        <v>34</v>
      </c>
      <c r="E60" s="3">
        <v>33</v>
      </c>
      <c r="F60" s="2">
        <f t="shared" si="0"/>
        <v>53.79</v>
      </c>
      <c r="G60" s="38">
        <f t="shared" si="1"/>
        <v>53.800000000000004</v>
      </c>
      <c r="H60">
        <f t="shared" si="2"/>
        <v>42.9</v>
      </c>
    </row>
    <row r="61" spans="1:8" x14ac:dyDescent="0.25">
      <c r="A61" s="2" t="s">
        <v>2761</v>
      </c>
      <c r="B61" s="2" t="s">
        <v>2762</v>
      </c>
      <c r="C61" s="3">
        <v>40</v>
      </c>
      <c r="D61" s="3">
        <v>34</v>
      </c>
      <c r="E61" s="3">
        <v>33</v>
      </c>
      <c r="F61" s="2">
        <f t="shared" si="0"/>
        <v>53.79</v>
      </c>
      <c r="G61" s="38">
        <f t="shared" si="1"/>
        <v>53.800000000000004</v>
      </c>
      <c r="H61">
        <f t="shared" si="2"/>
        <v>42.9</v>
      </c>
    </row>
    <row r="62" spans="1:8" x14ac:dyDescent="0.25">
      <c r="A62" s="2" t="s">
        <v>2763</v>
      </c>
      <c r="B62" s="2" t="s">
        <v>2764</v>
      </c>
      <c r="C62" s="3">
        <v>46</v>
      </c>
      <c r="D62" s="3">
        <v>39</v>
      </c>
      <c r="E62" s="3">
        <v>37</v>
      </c>
      <c r="F62" s="2">
        <f t="shared" si="0"/>
        <v>60.309999999999995</v>
      </c>
      <c r="G62" s="38">
        <f t="shared" si="1"/>
        <v>60.300000000000004</v>
      </c>
      <c r="H62">
        <f t="shared" si="2"/>
        <v>48.1</v>
      </c>
    </row>
    <row r="63" spans="1:8" x14ac:dyDescent="0.25">
      <c r="A63" s="2" t="s">
        <v>2765</v>
      </c>
      <c r="B63" s="2" t="s">
        <v>2766</v>
      </c>
      <c r="C63" s="3">
        <v>46</v>
      </c>
      <c r="D63" s="3">
        <v>39</v>
      </c>
      <c r="E63" s="3">
        <v>37</v>
      </c>
      <c r="F63" s="2">
        <f t="shared" si="0"/>
        <v>60.309999999999995</v>
      </c>
      <c r="G63" s="38">
        <f t="shared" si="1"/>
        <v>60.300000000000004</v>
      </c>
      <c r="H63">
        <f t="shared" si="2"/>
        <v>48.1</v>
      </c>
    </row>
    <row r="64" spans="1:8" x14ac:dyDescent="0.25">
      <c r="A64" s="2" t="s">
        <v>2767</v>
      </c>
      <c r="B64" s="2" t="s">
        <v>2768</v>
      </c>
      <c r="C64" s="3">
        <v>46</v>
      </c>
      <c r="D64" s="3">
        <v>39</v>
      </c>
      <c r="E64" s="3">
        <v>37</v>
      </c>
      <c r="F64" s="2">
        <f t="shared" si="0"/>
        <v>60.309999999999995</v>
      </c>
      <c r="G64" s="38">
        <f t="shared" si="1"/>
        <v>60.300000000000004</v>
      </c>
      <c r="H64">
        <f t="shared" si="2"/>
        <v>48.1</v>
      </c>
    </row>
    <row r="65" spans="1:8" x14ac:dyDescent="0.25">
      <c r="A65" s="2" t="s">
        <v>2769</v>
      </c>
      <c r="B65" s="2" t="s">
        <v>2770</v>
      </c>
      <c r="C65" s="3">
        <v>46</v>
      </c>
      <c r="D65" s="3">
        <v>39</v>
      </c>
      <c r="E65" s="3">
        <v>37</v>
      </c>
      <c r="F65" s="2">
        <f t="shared" si="0"/>
        <v>60.309999999999995</v>
      </c>
      <c r="G65" s="38">
        <f t="shared" si="1"/>
        <v>60.300000000000004</v>
      </c>
      <c r="H65">
        <f t="shared" si="2"/>
        <v>48.1</v>
      </c>
    </row>
    <row r="66" spans="1:8" x14ac:dyDescent="0.25">
      <c r="A66" s="2" t="s">
        <v>2771</v>
      </c>
      <c r="B66" s="2" t="s">
        <v>2772</v>
      </c>
      <c r="C66" s="3">
        <v>46</v>
      </c>
      <c r="D66" s="3">
        <v>39</v>
      </c>
      <c r="E66" s="3">
        <v>37</v>
      </c>
      <c r="F66" s="2">
        <f t="shared" si="0"/>
        <v>60.309999999999995</v>
      </c>
      <c r="G66" s="38">
        <f t="shared" si="1"/>
        <v>60.300000000000004</v>
      </c>
      <c r="H66">
        <f t="shared" si="2"/>
        <v>48.1</v>
      </c>
    </row>
    <row r="67" spans="1:8" x14ac:dyDescent="0.25">
      <c r="A67" s="2" t="s">
        <v>2773</v>
      </c>
      <c r="B67" s="2" t="s">
        <v>2774</v>
      </c>
      <c r="C67" s="3">
        <v>46</v>
      </c>
      <c r="D67" s="3">
        <v>39</v>
      </c>
      <c r="E67" s="3">
        <v>37</v>
      </c>
      <c r="F67" s="2">
        <f t="shared" si="0"/>
        <v>60.309999999999995</v>
      </c>
      <c r="G67" s="38">
        <f t="shared" si="1"/>
        <v>60.300000000000004</v>
      </c>
      <c r="H67">
        <f t="shared" si="2"/>
        <v>48.1</v>
      </c>
    </row>
    <row r="68" spans="1:8" x14ac:dyDescent="0.25">
      <c r="A68" s="2" t="s">
        <v>2775</v>
      </c>
      <c r="B68" s="2" t="s">
        <v>2776</v>
      </c>
      <c r="C68" s="3">
        <v>46</v>
      </c>
      <c r="D68" s="3">
        <v>39</v>
      </c>
      <c r="E68" s="3">
        <v>37</v>
      </c>
      <c r="F68" s="2">
        <f t="shared" si="0"/>
        <v>60.309999999999995</v>
      </c>
      <c r="G68" s="38">
        <f t="shared" si="1"/>
        <v>60.300000000000004</v>
      </c>
      <c r="H68">
        <f t="shared" si="2"/>
        <v>48.1</v>
      </c>
    </row>
    <row r="69" spans="1:8" x14ac:dyDescent="0.25">
      <c r="A69" s="2" t="s">
        <v>2777</v>
      </c>
      <c r="B69" s="2" t="s">
        <v>2778</v>
      </c>
      <c r="C69" s="3">
        <v>46</v>
      </c>
      <c r="D69" s="3">
        <v>39</v>
      </c>
      <c r="E69" s="3">
        <v>37</v>
      </c>
      <c r="F69" s="2">
        <f t="shared" si="0"/>
        <v>60.309999999999995</v>
      </c>
      <c r="G69" s="38">
        <f t="shared" si="1"/>
        <v>60.300000000000004</v>
      </c>
      <c r="H69">
        <f t="shared" si="2"/>
        <v>48.1</v>
      </c>
    </row>
    <row r="70" spans="1:8" x14ac:dyDescent="0.25">
      <c r="A70" s="2" t="s">
        <v>2779</v>
      </c>
      <c r="B70" s="2" t="s">
        <v>2780</v>
      </c>
      <c r="C70" s="3">
        <v>46</v>
      </c>
      <c r="D70" s="3">
        <v>39</v>
      </c>
      <c r="E70" s="3">
        <v>37</v>
      </c>
      <c r="F70" s="2">
        <f t="shared" si="0"/>
        <v>60.309999999999995</v>
      </c>
      <c r="G70" s="38">
        <f t="shared" si="1"/>
        <v>60.300000000000004</v>
      </c>
      <c r="H70">
        <f t="shared" si="2"/>
        <v>48.1</v>
      </c>
    </row>
    <row r="71" spans="1:8" x14ac:dyDescent="0.25">
      <c r="A71" s="2" t="s">
        <v>2781</v>
      </c>
      <c r="B71" s="2" t="s">
        <v>2782</v>
      </c>
      <c r="C71" s="3">
        <v>40</v>
      </c>
      <c r="D71" s="3">
        <v>34</v>
      </c>
      <c r="E71" s="3">
        <v>33</v>
      </c>
      <c r="F71" s="2">
        <f t="shared" ref="F71:F72" si="3">E71*1.63</f>
        <v>53.79</v>
      </c>
      <c r="G71" s="38">
        <f t="shared" ref="G71:G72" si="4">MROUND(F71, 0.05)</f>
        <v>53.800000000000004</v>
      </c>
      <c r="H71">
        <f t="shared" ref="H71:H72" si="5">E71*1.3</f>
        <v>42.9</v>
      </c>
    </row>
    <row r="72" spans="1:8" x14ac:dyDescent="0.25">
      <c r="A72" s="2" t="s">
        <v>2783</v>
      </c>
      <c r="B72" s="2" t="s">
        <v>2784</v>
      </c>
      <c r="C72" s="3">
        <v>40</v>
      </c>
      <c r="D72" s="3">
        <v>34</v>
      </c>
      <c r="E72" s="3">
        <v>33</v>
      </c>
      <c r="F72" s="2">
        <f t="shared" si="3"/>
        <v>53.79</v>
      </c>
      <c r="G72" s="38">
        <f t="shared" si="4"/>
        <v>53.800000000000004</v>
      </c>
      <c r="H72">
        <f t="shared" si="5"/>
        <v>42.9</v>
      </c>
    </row>
  </sheetData>
  <sheetProtection algorithmName="SHA-512" hashValue="+RRBx8DeBJIHTDalHOHYSDbjXhcCl1hUsMsNAYyWiv1gzW5MatZ0FIV4S0NeND9xxnOZwefTqYr2nPNKdk1gmA==" saltValue="3E8FE5Fpda/8tKVLY6PfJ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31295-9B00-4C95-8154-573EF3020E44}">
  <dimension ref="A1:H44"/>
  <sheetViews>
    <sheetView topLeftCell="B1" workbookViewId="0">
      <selection activeCell="K28" sqref="K28"/>
    </sheetView>
  </sheetViews>
  <sheetFormatPr defaultColWidth="8.85546875" defaultRowHeight="15" x14ac:dyDescent="0.25"/>
  <cols>
    <col min="1" max="1" width="18.5703125" hidden="1" customWidth="1"/>
    <col min="2" max="2" width="44.7109375" customWidth="1"/>
    <col min="3" max="5" width="14.140625" hidden="1" customWidth="1"/>
    <col min="6" max="6" width="22.7109375" hidden="1" customWidth="1"/>
    <col min="7" max="7" width="22.7109375" style="35" customWidth="1"/>
    <col min="8" max="8" width="14.28515625" hidden="1" customWidth="1"/>
  </cols>
  <sheetData>
    <row r="1" spans="1:8" x14ac:dyDescent="0.25">
      <c r="B1" s="34" t="s">
        <v>6170</v>
      </c>
    </row>
    <row r="2" spans="1:8" x14ac:dyDescent="0.25">
      <c r="B2" s="33" t="s">
        <v>6171</v>
      </c>
    </row>
    <row r="3" spans="1:8" x14ac:dyDescent="0.25">
      <c r="B3" s="34" t="s">
        <v>6172</v>
      </c>
    </row>
    <row r="4" spans="1:8" x14ac:dyDescent="0.25">
      <c r="B4" s="34" t="s">
        <v>6173</v>
      </c>
    </row>
    <row r="5" spans="1:8" s="14" customFormat="1" ht="14.25" customHeight="1" x14ac:dyDescent="0.25">
      <c r="A5" s="30" t="s">
        <v>0</v>
      </c>
      <c r="B5" s="30" t="s">
        <v>6174</v>
      </c>
      <c r="C5" s="30" t="s">
        <v>2</v>
      </c>
      <c r="D5" s="30" t="s">
        <v>3</v>
      </c>
      <c r="E5" s="30" t="s">
        <v>4</v>
      </c>
      <c r="F5" s="30" t="s">
        <v>5</v>
      </c>
      <c r="G5" s="37" t="s">
        <v>6168</v>
      </c>
      <c r="H5" s="31" t="s">
        <v>5960</v>
      </c>
    </row>
    <row r="6" spans="1:8" x14ac:dyDescent="0.25">
      <c r="A6" s="2" t="s">
        <v>2785</v>
      </c>
      <c r="B6" s="2" t="s">
        <v>2786</v>
      </c>
      <c r="C6" s="3">
        <v>22</v>
      </c>
      <c r="D6" s="3">
        <v>17</v>
      </c>
      <c r="E6" s="3">
        <v>16</v>
      </c>
      <c r="F6" s="2">
        <f>E6*1.63</f>
        <v>26.08</v>
      </c>
      <c r="G6" s="38">
        <f>MROUND(F6, 0.05)</f>
        <v>26.1</v>
      </c>
      <c r="H6">
        <f>E6*1.3</f>
        <v>20.8</v>
      </c>
    </row>
    <row r="7" spans="1:8" x14ac:dyDescent="0.25">
      <c r="A7" s="2" t="s">
        <v>2787</v>
      </c>
      <c r="B7" s="2" t="s">
        <v>2788</v>
      </c>
      <c r="C7" s="3">
        <v>22</v>
      </c>
      <c r="D7" s="3">
        <v>17</v>
      </c>
      <c r="E7" s="3">
        <v>16</v>
      </c>
      <c r="F7" s="2">
        <f t="shared" ref="F7:F44" si="0">E7*1.63</f>
        <v>26.08</v>
      </c>
      <c r="G7" s="38">
        <f t="shared" ref="G7:G44" si="1">MROUND(F7, 0.05)</f>
        <v>26.1</v>
      </c>
      <c r="H7">
        <f t="shared" ref="H7:H44" si="2">E7*1.3</f>
        <v>20.8</v>
      </c>
    </row>
    <row r="8" spans="1:8" x14ac:dyDescent="0.25">
      <c r="A8" s="2" t="s">
        <v>2789</v>
      </c>
      <c r="B8" s="2" t="s">
        <v>2790</v>
      </c>
      <c r="C8" s="3">
        <v>22</v>
      </c>
      <c r="D8" s="3">
        <v>17</v>
      </c>
      <c r="E8" s="3">
        <v>16</v>
      </c>
      <c r="F8" s="2">
        <f t="shared" si="0"/>
        <v>26.08</v>
      </c>
      <c r="G8" s="38">
        <f t="shared" si="1"/>
        <v>26.1</v>
      </c>
      <c r="H8">
        <f t="shared" si="2"/>
        <v>20.8</v>
      </c>
    </row>
    <row r="9" spans="1:8" x14ac:dyDescent="0.25">
      <c r="A9" s="2" t="s">
        <v>2791</v>
      </c>
      <c r="B9" s="2" t="s">
        <v>2792</v>
      </c>
      <c r="C9" s="3">
        <v>22</v>
      </c>
      <c r="D9" s="3">
        <v>17</v>
      </c>
      <c r="E9" s="3">
        <v>17</v>
      </c>
      <c r="F9" s="2">
        <f t="shared" si="0"/>
        <v>27.709999999999997</v>
      </c>
      <c r="G9" s="38">
        <f t="shared" si="1"/>
        <v>27.700000000000003</v>
      </c>
      <c r="H9">
        <f t="shared" si="2"/>
        <v>22.1</v>
      </c>
    </row>
    <row r="10" spans="1:8" x14ac:dyDescent="0.25">
      <c r="A10" s="2" t="s">
        <v>2793</v>
      </c>
      <c r="B10" s="2" t="s">
        <v>2794</v>
      </c>
      <c r="C10" s="3">
        <v>43</v>
      </c>
      <c r="D10" s="3">
        <v>34</v>
      </c>
      <c r="E10" s="3">
        <v>34</v>
      </c>
      <c r="F10" s="2">
        <f t="shared" si="0"/>
        <v>55.419999999999995</v>
      </c>
      <c r="G10" s="38">
        <f t="shared" si="1"/>
        <v>55.400000000000006</v>
      </c>
      <c r="H10">
        <f t="shared" si="2"/>
        <v>44.2</v>
      </c>
    </row>
    <row r="11" spans="1:8" x14ac:dyDescent="0.25">
      <c r="A11" s="2" t="s">
        <v>2795</v>
      </c>
      <c r="B11" s="2" t="s">
        <v>2796</v>
      </c>
      <c r="C11" s="3">
        <v>22</v>
      </c>
      <c r="D11" s="3">
        <v>17</v>
      </c>
      <c r="E11" s="3">
        <v>17</v>
      </c>
      <c r="F11" s="2">
        <f t="shared" si="0"/>
        <v>27.709999999999997</v>
      </c>
      <c r="G11" s="38">
        <f t="shared" si="1"/>
        <v>27.700000000000003</v>
      </c>
      <c r="H11">
        <f t="shared" si="2"/>
        <v>22.1</v>
      </c>
    </row>
    <row r="12" spans="1:8" x14ac:dyDescent="0.25">
      <c r="A12" s="2" t="s">
        <v>2797</v>
      </c>
      <c r="B12" s="2" t="s">
        <v>2798</v>
      </c>
      <c r="C12" s="3">
        <v>22</v>
      </c>
      <c r="D12" s="3">
        <v>17</v>
      </c>
      <c r="E12" s="3">
        <v>16</v>
      </c>
      <c r="F12" s="2">
        <f t="shared" si="0"/>
        <v>26.08</v>
      </c>
      <c r="G12" s="38">
        <f t="shared" si="1"/>
        <v>26.1</v>
      </c>
      <c r="H12">
        <f t="shared" si="2"/>
        <v>20.8</v>
      </c>
    </row>
    <row r="13" spans="1:8" x14ac:dyDescent="0.25">
      <c r="A13" s="2" t="s">
        <v>2799</v>
      </c>
      <c r="B13" s="2" t="s">
        <v>2800</v>
      </c>
      <c r="C13" s="3">
        <v>22</v>
      </c>
      <c r="D13" s="3">
        <v>17</v>
      </c>
      <c r="E13" s="3">
        <v>16</v>
      </c>
      <c r="F13" s="2">
        <f t="shared" si="0"/>
        <v>26.08</v>
      </c>
      <c r="G13" s="38">
        <f t="shared" si="1"/>
        <v>26.1</v>
      </c>
      <c r="H13">
        <f t="shared" si="2"/>
        <v>20.8</v>
      </c>
    </row>
    <row r="14" spans="1:8" x14ac:dyDescent="0.25">
      <c r="A14" s="2" t="s">
        <v>2801</v>
      </c>
      <c r="B14" s="2" t="s">
        <v>2802</v>
      </c>
      <c r="C14" s="3">
        <v>22</v>
      </c>
      <c r="D14" s="3">
        <v>17</v>
      </c>
      <c r="E14" s="3">
        <v>16</v>
      </c>
      <c r="F14" s="2">
        <f t="shared" si="0"/>
        <v>26.08</v>
      </c>
      <c r="G14" s="38">
        <f t="shared" si="1"/>
        <v>26.1</v>
      </c>
      <c r="H14">
        <f t="shared" si="2"/>
        <v>20.8</v>
      </c>
    </row>
    <row r="15" spans="1:8" x14ac:dyDescent="0.25">
      <c r="A15" s="2" t="s">
        <v>2803</v>
      </c>
      <c r="B15" s="2" t="s">
        <v>2804</v>
      </c>
      <c r="C15" s="3">
        <v>20</v>
      </c>
      <c r="D15" s="3">
        <v>16</v>
      </c>
      <c r="E15" s="3">
        <v>15</v>
      </c>
      <c r="F15" s="2">
        <f t="shared" si="0"/>
        <v>24.45</v>
      </c>
      <c r="G15" s="38">
        <f t="shared" si="1"/>
        <v>24.450000000000003</v>
      </c>
      <c r="H15">
        <f t="shared" si="2"/>
        <v>19.5</v>
      </c>
    </row>
    <row r="16" spans="1:8" x14ac:dyDescent="0.25">
      <c r="A16" s="2" t="s">
        <v>2805</v>
      </c>
      <c r="B16" s="2" t="s">
        <v>2806</v>
      </c>
      <c r="C16" s="3">
        <v>20</v>
      </c>
      <c r="D16" s="3">
        <v>16</v>
      </c>
      <c r="E16" s="3">
        <v>15</v>
      </c>
      <c r="F16" s="2">
        <f t="shared" si="0"/>
        <v>24.45</v>
      </c>
      <c r="G16" s="38">
        <f t="shared" si="1"/>
        <v>24.450000000000003</v>
      </c>
      <c r="H16">
        <f t="shared" si="2"/>
        <v>19.5</v>
      </c>
    </row>
    <row r="17" spans="1:8" x14ac:dyDescent="0.25">
      <c r="A17" s="2" t="s">
        <v>2807</v>
      </c>
      <c r="B17" s="2" t="s">
        <v>2808</v>
      </c>
      <c r="C17" s="3">
        <v>20</v>
      </c>
      <c r="D17" s="3">
        <v>16</v>
      </c>
      <c r="E17" s="3">
        <v>15</v>
      </c>
      <c r="F17" s="2">
        <f t="shared" si="0"/>
        <v>24.45</v>
      </c>
      <c r="G17" s="38">
        <f t="shared" si="1"/>
        <v>24.450000000000003</v>
      </c>
      <c r="H17">
        <f t="shared" si="2"/>
        <v>19.5</v>
      </c>
    </row>
    <row r="18" spans="1:8" x14ac:dyDescent="0.25">
      <c r="A18" s="2" t="s">
        <v>2809</v>
      </c>
      <c r="B18" s="2" t="s">
        <v>2810</v>
      </c>
      <c r="C18" s="3">
        <v>22</v>
      </c>
      <c r="D18" s="3">
        <v>17</v>
      </c>
      <c r="E18" s="3">
        <v>16</v>
      </c>
      <c r="F18" s="2">
        <f t="shared" si="0"/>
        <v>26.08</v>
      </c>
      <c r="G18" s="38">
        <f t="shared" si="1"/>
        <v>26.1</v>
      </c>
      <c r="H18">
        <f t="shared" si="2"/>
        <v>20.8</v>
      </c>
    </row>
    <row r="19" spans="1:8" x14ac:dyDescent="0.25">
      <c r="A19" s="2" t="s">
        <v>2811</v>
      </c>
      <c r="B19" s="2" t="s">
        <v>2812</v>
      </c>
      <c r="C19" s="3">
        <v>20</v>
      </c>
      <c r="D19" s="3">
        <v>16</v>
      </c>
      <c r="E19" s="3">
        <v>15</v>
      </c>
      <c r="F19" s="2">
        <f t="shared" si="0"/>
        <v>24.45</v>
      </c>
      <c r="G19" s="38">
        <f t="shared" si="1"/>
        <v>24.450000000000003</v>
      </c>
      <c r="H19">
        <f t="shared" si="2"/>
        <v>19.5</v>
      </c>
    </row>
    <row r="20" spans="1:8" x14ac:dyDescent="0.25">
      <c r="A20" s="2" t="s">
        <v>2813</v>
      </c>
      <c r="B20" s="2" t="s">
        <v>2814</v>
      </c>
      <c r="C20" s="3">
        <v>22</v>
      </c>
      <c r="D20" s="3">
        <v>17</v>
      </c>
      <c r="E20" s="3">
        <v>16</v>
      </c>
      <c r="F20" s="2">
        <f t="shared" si="0"/>
        <v>26.08</v>
      </c>
      <c r="G20" s="38">
        <f t="shared" si="1"/>
        <v>26.1</v>
      </c>
      <c r="H20">
        <f t="shared" si="2"/>
        <v>20.8</v>
      </c>
    </row>
    <row r="21" spans="1:8" x14ac:dyDescent="0.25">
      <c r="A21" s="2" t="s">
        <v>2815</v>
      </c>
      <c r="B21" s="2" t="s">
        <v>2816</v>
      </c>
      <c r="C21" s="3">
        <v>22</v>
      </c>
      <c r="D21" s="3">
        <v>17</v>
      </c>
      <c r="E21" s="3">
        <v>16</v>
      </c>
      <c r="F21" s="2">
        <f t="shared" si="0"/>
        <v>26.08</v>
      </c>
      <c r="G21" s="38">
        <f t="shared" si="1"/>
        <v>26.1</v>
      </c>
      <c r="H21">
        <f t="shared" si="2"/>
        <v>20.8</v>
      </c>
    </row>
    <row r="22" spans="1:8" x14ac:dyDescent="0.25">
      <c r="A22" s="2" t="s">
        <v>2817</v>
      </c>
      <c r="B22" s="2" t="s">
        <v>2818</v>
      </c>
      <c r="C22" s="3">
        <v>22</v>
      </c>
      <c r="D22" s="3">
        <v>17</v>
      </c>
      <c r="E22" s="3">
        <v>17</v>
      </c>
      <c r="F22" s="2">
        <f t="shared" si="0"/>
        <v>27.709999999999997</v>
      </c>
      <c r="G22" s="38">
        <f t="shared" si="1"/>
        <v>27.700000000000003</v>
      </c>
      <c r="H22">
        <f t="shared" si="2"/>
        <v>22.1</v>
      </c>
    </row>
    <row r="23" spans="1:8" x14ac:dyDescent="0.25">
      <c r="A23" s="2" t="s">
        <v>2819</v>
      </c>
      <c r="B23" s="2" t="s">
        <v>2820</v>
      </c>
      <c r="C23" s="3">
        <v>22</v>
      </c>
      <c r="D23" s="3">
        <v>17</v>
      </c>
      <c r="E23" s="3">
        <v>17</v>
      </c>
      <c r="F23" s="2">
        <f t="shared" si="0"/>
        <v>27.709999999999997</v>
      </c>
      <c r="G23" s="38">
        <f t="shared" si="1"/>
        <v>27.700000000000003</v>
      </c>
      <c r="H23">
        <f t="shared" si="2"/>
        <v>22.1</v>
      </c>
    </row>
    <row r="24" spans="1:8" x14ac:dyDescent="0.25">
      <c r="A24" s="2" t="s">
        <v>2821</v>
      </c>
      <c r="B24" s="2" t="s">
        <v>2822</v>
      </c>
      <c r="C24" s="3">
        <v>13</v>
      </c>
      <c r="D24" s="3">
        <v>11</v>
      </c>
      <c r="E24" s="3">
        <v>11</v>
      </c>
      <c r="F24" s="2">
        <f t="shared" si="0"/>
        <v>17.93</v>
      </c>
      <c r="G24" s="38">
        <f t="shared" si="1"/>
        <v>17.95</v>
      </c>
      <c r="H24">
        <f t="shared" si="2"/>
        <v>14.3</v>
      </c>
    </row>
    <row r="25" spans="1:8" x14ac:dyDescent="0.25">
      <c r="A25" s="2" t="s">
        <v>2823</v>
      </c>
      <c r="B25" s="2" t="s">
        <v>2824</v>
      </c>
      <c r="C25" s="3">
        <v>22</v>
      </c>
      <c r="D25" s="3">
        <v>17</v>
      </c>
      <c r="E25" s="3">
        <v>16</v>
      </c>
      <c r="F25" s="2">
        <f t="shared" si="0"/>
        <v>26.08</v>
      </c>
      <c r="G25" s="38">
        <f t="shared" si="1"/>
        <v>26.1</v>
      </c>
      <c r="H25">
        <f t="shared" si="2"/>
        <v>20.8</v>
      </c>
    </row>
    <row r="26" spans="1:8" x14ac:dyDescent="0.25">
      <c r="A26" s="2" t="s">
        <v>2825</v>
      </c>
      <c r="B26" s="2" t="s">
        <v>2826</v>
      </c>
      <c r="C26" s="3">
        <v>20</v>
      </c>
      <c r="D26" s="3">
        <v>16</v>
      </c>
      <c r="E26" s="3">
        <v>15</v>
      </c>
      <c r="F26" s="2">
        <f t="shared" si="0"/>
        <v>24.45</v>
      </c>
      <c r="G26" s="38">
        <f t="shared" si="1"/>
        <v>24.450000000000003</v>
      </c>
      <c r="H26">
        <f t="shared" si="2"/>
        <v>19.5</v>
      </c>
    </row>
    <row r="27" spans="1:8" x14ac:dyDescent="0.25">
      <c r="A27" s="2" t="s">
        <v>2827</v>
      </c>
      <c r="B27" s="2" t="s">
        <v>2828</v>
      </c>
      <c r="C27" s="3">
        <v>20</v>
      </c>
      <c r="D27" s="3">
        <v>16</v>
      </c>
      <c r="E27" s="3">
        <v>15</v>
      </c>
      <c r="F27" s="2">
        <f t="shared" si="0"/>
        <v>24.45</v>
      </c>
      <c r="G27" s="38">
        <f t="shared" si="1"/>
        <v>24.450000000000003</v>
      </c>
      <c r="H27">
        <f t="shared" si="2"/>
        <v>19.5</v>
      </c>
    </row>
    <row r="28" spans="1:8" x14ac:dyDescent="0.25">
      <c r="A28" s="2" t="s">
        <v>2829</v>
      </c>
      <c r="B28" s="2" t="s">
        <v>2830</v>
      </c>
      <c r="C28" s="3">
        <v>11</v>
      </c>
      <c r="D28" s="3">
        <v>9</v>
      </c>
      <c r="E28" s="3">
        <v>8.5</v>
      </c>
      <c r="F28" s="2">
        <f t="shared" si="0"/>
        <v>13.854999999999999</v>
      </c>
      <c r="G28" s="38">
        <f t="shared" si="1"/>
        <v>13.850000000000001</v>
      </c>
      <c r="H28">
        <f t="shared" si="2"/>
        <v>11.05</v>
      </c>
    </row>
    <row r="29" spans="1:8" x14ac:dyDescent="0.25">
      <c r="A29" s="2" t="s">
        <v>2831</v>
      </c>
      <c r="B29" s="2" t="s">
        <v>2832</v>
      </c>
      <c r="C29" s="3">
        <v>15</v>
      </c>
      <c r="D29" s="3">
        <v>12</v>
      </c>
      <c r="E29" s="3">
        <v>11</v>
      </c>
      <c r="F29" s="2">
        <f t="shared" si="0"/>
        <v>17.93</v>
      </c>
      <c r="G29" s="38">
        <f t="shared" si="1"/>
        <v>17.95</v>
      </c>
      <c r="H29">
        <f t="shared" si="2"/>
        <v>14.3</v>
      </c>
    </row>
    <row r="30" spans="1:8" x14ac:dyDescent="0.25">
      <c r="A30" s="2" t="s">
        <v>2833</v>
      </c>
      <c r="B30" s="2" t="s">
        <v>2834</v>
      </c>
      <c r="C30" s="3">
        <v>18</v>
      </c>
      <c r="D30" s="3">
        <v>14</v>
      </c>
      <c r="E30" s="3">
        <v>14</v>
      </c>
      <c r="F30" s="2">
        <f t="shared" si="0"/>
        <v>22.82</v>
      </c>
      <c r="G30" s="38">
        <f t="shared" si="1"/>
        <v>22.8</v>
      </c>
      <c r="H30">
        <f t="shared" si="2"/>
        <v>18.2</v>
      </c>
    </row>
    <row r="31" spans="1:8" x14ac:dyDescent="0.25">
      <c r="A31" s="2" t="s">
        <v>2835</v>
      </c>
      <c r="B31" s="2" t="s">
        <v>2836</v>
      </c>
      <c r="C31" s="3">
        <v>30</v>
      </c>
      <c r="D31" s="3">
        <v>24</v>
      </c>
      <c r="E31" s="3">
        <v>24</v>
      </c>
      <c r="F31" s="2">
        <f t="shared" si="0"/>
        <v>39.119999999999997</v>
      </c>
      <c r="G31" s="38">
        <f t="shared" si="1"/>
        <v>39.1</v>
      </c>
      <c r="H31">
        <f t="shared" si="2"/>
        <v>31.200000000000003</v>
      </c>
    </row>
    <row r="32" spans="1:8" x14ac:dyDescent="0.25">
      <c r="A32" s="2" t="s">
        <v>2837</v>
      </c>
      <c r="B32" s="2" t="s">
        <v>2838</v>
      </c>
      <c r="C32" s="3">
        <v>16</v>
      </c>
      <c r="D32" s="3">
        <v>12</v>
      </c>
      <c r="E32" s="3">
        <v>12</v>
      </c>
      <c r="F32" s="2">
        <f t="shared" si="0"/>
        <v>19.559999999999999</v>
      </c>
      <c r="G32" s="38">
        <f t="shared" si="1"/>
        <v>19.55</v>
      </c>
      <c r="H32">
        <f t="shared" si="2"/>
        <v>15.600000000000001</v>
      </c>
    </row>
    <row r="33" spans="1:8" x14ac:dyDescent="0.25">
      <c r="A33" s="2" t="s">
        <v>2839</v>
      </c>
      <c r="B33" s="2" t="s">
        <v>2840</v>
      </c>
      <c r="C33" s="3">
        <v>16</v>
      </c>
      <c r="D33" s="3">
        <v>12</v>
      </c>
      <c r="E33" s="3">
        <v>12</v>
      </c>
      <c r="F33" s="2">
        <f t="shared" si="0"/>
        <v>19.559999999999999</v>
      </c>
      <c r="G33" s="38">
        <f t="shared" si="1"/>
        <v>19.55</v>
      </c>
      <c r="H33">
        <f t="shared" si="2"/>
        <v>15.600000000000001</v>
      </c>
    </row>
    <row r="34" spans="1:8" x14ac:dyDescent="0.25">
      <c r="A34" s="2" t="s">
        <v>2841</v>
      </c>
      <c r="B34" s="2" t="s">
        <v>2842</v>
      </c>
      <c r="C34" s="3">
        <v>16</v>
      </c>
      <c r="D34" s="3">
        <v>12</v>
      </c>
      <c r="E34" s="3">
        <v>12</v>
      </c>
      <c r="F34" s="2">
        <f t="shared" si="0"/>
        <v>19.559999999999999</v>
      </c>
      <c r="G34" s="38">
        <f t="shared" si="1"/>
        <v>19.55</v>
      </c>
      <c r="H34">
        <f t="shared" si="2"/>
        <v>15.600000000000001</v>
      </c>
    </row>
    <row r="35" spans="1:8" x14ac:dyDescent="0.25">
      <c r="A35" s="2" t="s">
        <v>2843</v>
      </c>
      <c r="B35" s="2" t="s">
        <v>2844</v>
      </c>
      <c r="C35" s="3">
        <v>16</v>
      </c>
      <c r="D35" s="3">
        <v>12</v>
      </c>
      <c r="E35" s="3">
        <v>12</v>
      </c>
      <c r="F35" s="2">
        <f t="shared" si="0"/>
        <v>19.559999999999999</v>
      </c>
      <c r="G35" s="38">
        <f t="shared" si="1"/>
        <v>19.55</v>
      </c>
      <c r="H35">
        <f t="shared" si="2"/>
        <v>15.600000000000001</v>
      </c>
    </row>
    <row r="36" spans="1:8" x14ac:dyDescent="0.25">
      <c r="A36" s="2" t="s">
        <v>2845</v>
      </c>
      <c r="B36" s="2" t="s">
        <v>2846</v>
      </c>
      <c r="C36" s="3">
        <v>18</v>
      </c>
      <c r="D36" s="3">
        <v>14</v>
      </c>
      <c r="E36" s="3">
        <v>13</v>
      </c>
      <c r="F36" s="2">
        <f t="shared" si="0"/>
        <v>21.189999999999998</v>
      </c>
      <c r="G36" s="38">
        <f t="shared" si="1"/>
        <v>21.200000000000003</v>
      </c>
      <c r="H36">
        <f t="shared" si="2"/>
        <v>16.900000000000002</v>
      </c>
    </row>
    <row r="37" spans="1:8" x14ac:dyDescent="0.25">
      <c r="A37" s="2" t="s">
        <v>2847</v>
      </c>
      <c r="B37" s="2" t="s">
        <v>2848</v>
      </c>
      <c r="C37" s="3">
        <v>11</v>
      </c>
      <c r="D37" s="3">
        <v>9</v>
      </c>
      <c r="E37" s="3">
        <v>8.5</v>
      </c>
      <c r="F37" s="2">
        <f t="shared" si="0"/>
        <v>13.854999999999999</v>
      </c>
      <c r="G37" s="38">
        <f t="shared" si="1"/>
        <v>13.850000000000001</v>
      </c>
      <c r="H37">
        <f t="shared" si="2"/>
        <v>11.05</v>
      </c>
    </row>
    <row r="38" spans="1:8" x14ac:dyDescent="0.25">
      <c r="A38" s="2" t="s">
        <v>2849</v>
      </c>
      <c r="B38" s="2" t="s">
        <v>2850</v>
      </c>
      <c r="C38" s="3">
        <v>18</v>
      </c>
      <c r="D38" s="3">
        <v>14</v>
      </c>
      <c r="E38" s="3">
        <v>13</v>
      </c>
      <c r="F38" s="2">
        <f t="shared" si="0"/>
        <v>21.189999999999998</v>
      </c>
      <c r="G38" s="38">
        <f t="shared" si="1"/>
        <v>21.200000000000003</v>
      </c>
      <c r="H38">
        <f t="shared" si="2"/>
        <v>16.900000000000002</v>
      </c>
    </row>
    <row r="39" spans="1:8" x14ac:dyDescent="0.25">
      <c r="A39" s="2" t="s">
        <v>2851</v>
      </c>
      <c r="B39" s="2" t="s">
        <v>2852</v>
      </c>
      <c r="C39" s="3">
        <v>16</v>
      </c>
      <c r="D39" s="3">
        <v>12</v>
      </c>
      <c r="E39" s="3">
        <v>12</v>
      </c>
      <c r="F39" s="2">
        <f t="shared" si="0"/>
        <v>19.559999999999999</v>
      </c>
      <c r="G39" s="38">
        <f t="shared" si="1"/>
        <v>19.55</v>
      </c>
      <c r="H39">
        <f t="shared" si="2"/>
        <v>15.600000000000001</v>
      </c>
    </row>
    <row r="40" spans="1:8" x14ac:dyDescent="0.25">
      <c r="A40" s="2" t="s">
        <v>2853</v>
      </c>
      <c r="B40" s="2" t="s">
        <v>2854</v>
      </c>
      <c r="C40" s="3">
        <v>16</v>
      </c>
      <c r="D40" s="3">
        <v>12</v>
      </c>
      <c r="E40" s="3">
        <v>12</v>
      </c>
      <c r="F40" s="2">
        <f t="shared" si="0"/>
        <v>19.559999999999999</v>
      </c>
      <c r="G40" s="38">
        <f t="shared" si="1"/>
        <v>19.55</v>
      </c>
      <c r="H40">
        <f t="shared" si="2"/>
        <v>15.600000000000001</v>
      </c>
    </row>
    <row r="41" spans="1:8" x14ac:dyDescent="0.25">
      <c r="A41" s="2" t="s">
        <v>2855</v>
      </c>
      <c r="B41" s="2" t="s">
        <v>2856</v>
      </c>
      <c r="C41" s="3">
        <v>9</v>
      </c>
      <c r="D41" s="3">
        <v>7</v>
      </c>
      <c r="E41" s="3">
        <v>6</v>
      </c>
      <c r="F41" s="2">
        <f t="shared" si="0"/>
        <v>9.7799999999999994</v>
      </c>
      <c r="G41" s="38">
        <f t="shared" si="1"/>
        <v>9.8000000000000007</v>
      </c>
      <c r="H41">
        <f t="shared" si="2"/>
        <v>7.8000000000000007</v>
      </c>
    </row>
    <row r="42" spans="1:8" x14ac:dyDescent="0.25">
      <c r="A42" s="2" t="s">
        <v>2857</v>
      </c>
      <c r="B42" s="2" t="s">
        <v>2858</v>
      </c>
      <c r="C42" s="3">
        <v>10</v>
      </c>
      <c r="D42" s="3">
        <v>8</v>
      </c>
      <c r="E42" s="3">
        <v>7.5</v>
      </c>
      <c r="F42" s="2">
        <f t="shared" si="0"/>
        <v>12.225</v>
      </c>
      <c r="G42" s="38">
        <f t="shared" si="1"/>
        <v>12.200000000000001</v>
      </c>
      <c r="H42">
        <f t="shared" si="2"/>
        <v>9.75</v>
      </c>
    </row>
    <row r="43" spans="1:8" x14ac:dyDescent="0.25">
      <c r="A43" s="2" t="s">
        <v>2859</v>
      </c>
      <c r="B43" s="2" t="s">
        <v>2860</v>
      </c>
      <c r="C43" s="3">
        <v>27</v>
      </c>
      <c r="D43" s="3">
        <v>22</v>
      </c>
      <c r="E43" s="3">
        <v>20</v>
      </c>
      <c r="F43" s="2">
        <f t="shared" si="0"/>
        <v>32.599999999999994</v>
      </c>
      <c r="G43" s="38">
        <f t="shared" si="1"/>
        <v>32.6</v>
      </c>
      <c r="H43">
        <f t="shared" si="2"/>
        <v>26</v>
      </c>
    </row>
    <row r="44" spans="1:8" x14ac:dyDescent="0.25">
      <c r="A44" s="2" t="s">
        <v>2861</v>
      </c>
      <c r="B44" s="2" t="s">
        <v>2862</v>
      </c>
      <c r="C44" s="3">
        <v>16</v>
      </c>
      <c r="D44" s="3">
        <v>12</v>
      </c>
      <c r="E44" s="3">
        <v>12</v>
      </c>
      <c r="F44" s="2">
        <f t="shared" si="0"/>
        <v>19.559999999999999</v>
      </c>
      <c r="G44" s="38">
        <f t="shared" si="1"/>
        <v>19.55</v>
      </c>
      <c r="H44">
        <f t="shared" si="2"/>
        <v>15.600000000000001</v>
      </c>
    </row>
  </sheetData>
  <sheetProtection algorithmName="SHA-512" hashValue="EyjhlAF3y7Gq8/lpMsg6s/A/Te+MGWJciCdGJfFSHbQSxoJHTyO4bgGSHD/weF+NcNMpnSobw/oVgU5M49r6SA==" saltValue="xJYDt1EmlWuHKLqN+8ctyg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7237-C47C-4A79-B024-515D03214A4A}">
  <dimension ref="A1:H91"/>
  <sheetViews>
    <sheetView topLeftCell="B1" workbookViewId="0">
      <selection activeCell="K28" sqref="K28"/>
    </sheetView>
  </sheetViews>
  <sheetFormatPr defaultColWidth="8.85546875" defaultRowHeight="15" x14ac:dyDescent="0.25"/>
  <cols>
    <col min="1" max="1" width="18.5703125" hidden="1" customWidth="1"/>
    <col min="2" max="2" width="44.7109375" customWidth="1"/>
    <col min="3" max="5" width="14.140625" hidden="1" customWidth="1"/>
    <col min="6" max="6" width="22.7109375" hidden="1" customWidth="1"/>
    <col min="7" max="7" width="22.7109375" style="35" customWidth="1"/>
    <col min="8" max="8" width="15.140625" hidden="1" customWidth="1"/>
  </cols>
  <sheetData>
    <row r="1" spans="1:8" x14ac:dyDescent="0.25">
      <c r="B1" s="34" t="s">
        <v>6170</v>
      </c>
    </row>
    <row r="2" spans="1:8" x14ac:dyDescent="0.25">
      <c r="B2" s="33" t="s">
        <v>6171</v>
      </c>
    </row>
    <row r="3" spans="1:8" x14ac:dyDescent="0.25">
      <c r="B3" s="34" t="s">
        <v>6172</v>
      </c>
    </row>
    <row r="4" spans="1:8" x14ac:dyDescent="0.25">
      <c r="B4" s="34" t="s">
        <v>6173</v>
      </c>
    </row>
    <row r="5" spans="1:8" s="14" customFormat="1" x14ac:dyDescent="0.25">
      <c r="A5" s="30" t="s">
        <v>0</v>
      </c>
      <c r="B5" s="30" t="s">
        <v>6174</v>
      </c>
      <c r="C5" s="30" t="s">
        <v>2</v>
      </c>
      <c r="D5" s="30" t="s">
        <v>3</v>
      </c>
      <c r="E5" s="30" t="s">
        <v>4</v>
      </c>
      <c r="F5" s="30" t="s">
        <v>5</v>
      </c>
      <c r="G5" s="37" t="s">
        <v>6168</v>
      </c>
      <c r="H5" s="31" t="s">
        <v>5960</v>
      </c>
    </row>
    <row r="6" spans="1:8" x14ac:dyDescent="0.25">
      <c r="A6" s="2" t="s">
        <v>2863</v>
      </c>
      <c r="B6" s="2" t="s">
        <v>2864</v>
      </c>
      <c r="C6" s="3">
        <v>8</v>
      </c>
      <c r="D6" s="3">
        <v>6</v>
      </c>
      <c r="E6" s="3">
        <v>6</v>
      </c>
      <c r="F6" s="2">
        <f>E6*1.63</f>
        <v>9.7799999999999994</v>
      </c>
      <c r="G6" s="38">
        <f>MROUND(F6, 0.05)</f>
        <v>9.8000000000000007</v>
      </c>
      <c r="H6">
        <f>E6*1.3</f>
        <v>7.8000000000000007</v>
      </c>
    </row>
    <row r="7" spans="1:8" x14ac:dyDescent="0.25">
      <c r="A7" s="2" t="s">
        <v>2865</v>
      </c>
      <c r="B7" s="2" t="s">
        <v>2866</v>
      </c>
      <c r="C7" s="3">
        <v>12</v>
      </c>
      <c r="D7" s="3">
        <v>9</v>
      </c>
      <c r="E7" s="3">
        <v>8.5</v>
      </c>
      <c r="F7" s="2">
        <f t="shared" ref="F7:F70" si="0">E7*1.63</f>
        <v>13.854999999999999</v>
      </c>
      <c r="G7" s="38">
        <f t="shared" ref="G7:G70" si="1">MROUND(F7, 0.05)</f>
        <v>13.850000000000001</v>
      </c>
      <c r="H7">
        <f t="shared" ref="H7:H70" si="2">E7*1.3</f>
        <v>11.05</v>
      </c>
    </row>
    <row r="8" spans="1:8" x14ac:dyDescent="0.25">
      <c r="A8" s="2" t="s">
        <v>2867</v>
      </c>
      <c r="B8" s="2" t="s">
        <v>2868</v>
      </c>
      <c r="C8" s="3">
        <v>12</v>
      </c>
      <c r="D8" s="3">
        <v>9</v>
      </c>
      <c r="E8" s="3">
        <v>8.5</v>
      </c>
      <c r="F8" s="2">
        <f t="shared" si="0"/>
        <v>13.854999999999999</v>
      </c>
      <c r="G8" s="38">
        <f t="shared" si="1"/>
        <v>13.850000000000001</v>
      </c>
      <c r="H8">
        <f t="shared" si="2"/>
        <v>11.05</v>
      </c>
    </row>
    <row r="9" spans="1:8" x14ac:dyDescent="0.25">
      <c r="A9" s="2" t="s">
        <v>2869</v>
      </c>
      <c r="B9" s="2" t="s">
        <v>2870</v>
      </c>
      <c r="C9" s="3">
        <v>12</v>
      </c>
      <c r="D9" s="3">
        <v>9</v>
      </c>
      <c r="E9" s="3">
        <v>8.5</v>
      </c>
      <c r="F9" s="2">
        <f t="shared" si="0"/>
        <v>13.854999999999999</v>
      </c>
      <c r="G9" s="38">
        <f t="shared" si="1"/>
        <v>13.850000000000001</v>
      </c>
      <c r="H9">
        <f t="shared" si="2"/>
        <v>11.05</v>
      </c>
    </row>
    <row r="10" spans="1:8" x14ac:dyDescent="0.25">
      <c r="A10" s="2" t="s">
        <v>2871</v>
      </c>
      <c r="B10" s="2" t="s">
        <v>2872</v>
      </c>
      <c r="C10" s="3">
        <v>12</v>
      </c>
      <c r="D10" s="3">
        <v>9</v>
      </c>
      <c r="E10" s="3">
        <v>8.5</v>
      </c>
      <c r="F10" s="2">
        <f t="shared" si="0"/>
        <v>13.854999999999999</v>
      </c>
      <c r="G10" s="38">
        <f t="shared" si="1"/>
        <v>13.850000000000001</v>
      </c>
      <c r="H10">
        <f t="shared" si="2"/>
        <v>11.05</v>
      </c>
    </row>
    <row r="11" spans="1:8" x14ac:dyDescent="0.25">
      <c r="A11" s="2" t="s">
        <v>2873</v>
      </c>
      <c r="B11" s="2" t="s">
        <v>2874</v>
      </c>
      <c r="C11" s="3">
        <v>12</v>
      </c>
      <c r="D11" s="3">
        <v>9</v>
      </c>
      <c r="E11" s="3">
        <v>8.5</v>
      </c>
      <c r="F11" s="2">
        <f t="shared" si="0"/>
        <v>13.854999999999999</v>
      </c>
      <c r="G11" s="38">
        <f t="shared" si="1"/>
        <v>13.850000000000001</v>
      </c>
      <c r="H11">
        <f t="shared" si="2"/>
        <v>11.05</v>
      </c>
    </row>
    <row r="12" spans="1:8" x14ac:dyDescent="0.25">
      <c r="A12" s="2" t="s">
        <v>2875</v>
      </c>
      <c r="B12" s="2" t="s">
        <v>2876</v>
      </c>
      <c r="C12" s="3">
        <v>12</v>
      </c>
      <c r="D12" s="3">
        <v>9</v>
      </c>
      <c r="E12" s="3">
        <v>8.5</v>
      </c>
      <c r="F12" s="2">
        <f t="shared" si="0"/>
        <v>13.854999999999999</v>
      </c>
      <c r="G12" s="38">
        <f t="shared" si="1"/>
        <v>13.850000000000001</v>
      </c>
      <c r="H12">
        <f t="shared" si="2"/>
        <v>11.05</v>
      </c>
    </row>
    <row r="13" spans="1:8" x14ac:dyDescent="0.25">
      <c r="A13" s="2" t="s">
        <v>2877</v>
      </c>
      <c r="B13" s="2" t="s">
        <v>2878</v>
      </c>
      <c r="C13" s="3">
        <v>12</v>
      </c>
      <c r="D13" s="3">
        <v>9</v>
      </c>
      <c r="E13" s="3">
        <v>8.5</v>
      </c>
      <c r="F13" s="2">
        <f t="shared" si="0"/>
        <v>13.854999999999999</v>
      </c>
      <c r="G13" s="38">
        <f t="shared" si="1"/>
        <v>13.850000000000001</v>
      </c>
      <c r="H13">
        <f t="shared" si="2"/>
        <v>11.05</v>
      </c>
    </row>
    <row r="14" spans="1:8" x14ac:dyDescent="0.25">
      <c r="A14" s="2" t="s">
        <v>2879</v>
      </c>
      <c r="B14" s="2" t="s">
        <v>2880</v>
      </c>
      <c r="C14" s="3">
        <v>12</v>
      </c>
      <c r="D14" s="3">
        <v>9</v>
      </c>
      <c r="E14" s="3">
        <v>8.5</v>
      </c>
      <c r="F14" s="2">
        <f t="shared" si="0"/>
        <v>13.854999999999999</v>
      </c>
      <c r="G14" s="38">
        <f t="shared" si="1"/>
        <v>13.850000000000001</v>
      </c>
      <c r="H14">
        <f t="shared" si="2"/>
        <v>11.05</v>
      </c>
    </row>
    <row r="15" spans="1:8" x14ac:dyDescent="0.25">
      <c r="A15" s="2" t="s">
        <v>2881</v>
      </c>
      <c r="B15" s="2" t="s">
        <v>2882</v>
      </c>
      <c r="C15" s="3">
        <v>18</v>
      </c>
      <c r="D15" s="3">
        <v>14</v>
      </c>
      <c r="E15" s="3">
        <v>14</v>
      </c>
      <c r="F15" s="2">
        <f t="shared" si="0"/>
        <v>22.82</v>
      </c>
      <c r="G15" s="38">
        <f t="shared" si="1"/>
        <v>22.8</v>
      </c>
      <c r="H15">
        <f t="shared" si="2"/>
        <v>18.2</v>
      </c>
    </row>
    <row r="16" spans="1:8" x14ac:dyDescent="0.25">
      <c r="A16" s="2" t="s">
        <v>2883</v>
      </c>
      <c r="B16" s="2" t="s">
        <v>2884</v>
      </c>
      <c r="C16" s="3">
        <v>14</v>
      </c>
      <c r="D16" s="3">
        <v>11</v>
      </c>
      <c r="E16" s="3">
        <v>10</v>
      </c>
      <c r="F16" s="2">
        <f t="shared" si="0"/>
        <v>16.299999999999997</v>
      </c>
      <c r="G16" s="38">
        <f t="shared" si="1"/>
        <v>16.3</v>
      </c>
      <c r="H16">
        <f t="shared" si="2"/>
        <v>13</v>
      </c>
    </row>
    <row r="17" spans="1:8" x14ac:dyDescent="0.25">
      <c r="A17" s="2" t="s">
        <v>2885</v>
      </c>
      <c r="B17" s="2" t="s">
        <v>2886</v>
      </c>
      <c r="C17" s="3">
        <v>14</v>
      </c>
      <c r="D17" s="3">
        <v>11</v>
      </c>
      <c r="E17" s="3">
        <v>10</v>
      </c>
      <c r="F17" s="2">
        <f t="shared" si="0"/>
        <v>16.299999999999997</v>
      </c>
      <c r="G17" s="38">
        <f t="shared" si="1"/>
        <v>16.3</v>
      </c>
      <c r="H17">
        <f t="shared" si="2"/>
        <v>13</v>
      </c>
    </row>
    <row r="18" spans="1:8" x14ac:dyDescent="0.25">
      <c r="A18" s="2" t="s">
        <v>2887</v>
      </c>
      <c r="B18" s="2" t="s">
        <v>2888</v>
      </c>
      <c r="C18" s="3">
        <v>15</v>
      </c>
      <c r="D18" s="3">
        <v>12</v>
      </c>
      <c r="E18" s="3">
        <v>11</v>
      </c>
      <c r="F18" s="2">
        <f t="shared" si="0"/>
        <v>17.93</v>
      </c>
      <c r="G18" s="38">
        <f t="shared" si="1"/>
        <v>17.95</v>
      </c>
      <c r="H18">
        <f t="shared" si="2"/>
        <v>14.3</v>
      </c>
    </row>
    <row r="19" spans="1:8" x14ac:dyDescent="0.25">
      <c r="A19" s="2" t="s">
        <v>2889</v>
      </c>
      <c r="B19" s="2" t="s">
        <v>2890</v>
      </c>
      <c r="C19" s="3">
        <v>15</v>
      </c>
      <c r="D19" s="3">
        <v>12</v>
      </c>
      <c r="E19" s="3">
        <v>11</v>
      </c>
      <c r="F19" s="2">
        <f t="shared" si="0"/>
        <v>17.93</v>
      </c>
      <c r="G19" s="38">
        <f t="shared" si="1"/>
        <v>17.95</v>
      </c>
      <c r="H19">
        <f t="shared" si="2"/>
        <v>14.3</v>
      </c>
    </row>
    <row r="20" spans="1:8" x14ac:dyDescent="0.25">
      <c r="A20" s="2" t="s">
        <v>2891</v>
      </c>
      <c r="B20" s="2" t="s">
        <v>2892</v>
      </c>
      <c r="C20" s="3">
        <v>14</v>
      </c>
      <c r="D20" s="3">
        <v>11</v>
      </c>
      <c r="E20" s="3">
        <v>10</v>
      </c>
      <c r="F20" s="2">
        <f t="shared" si="0"/>
        <v>16.299999999999997</v>
      </c>
      <c r="G20" s="38">
        <f t="shared" si="1"/>
        <v>16.3</v>
      </c>
      <c r="H20">
        <f t="shared" si="2"/>
        <v>13</v>
      </c>
    </row>
    <row r="21" spans="1:8" x14ac:dyDescent="0.25">
      <c r="A21" s="2" t="s">
        <v>2893</v>
      </c>
      <c r="B21" s="2" t="s">
        <v>2894</v>
      </c>
      <c r="C21" s="3">
        <v>14</v>
      </c>
      <c r="D21" s="3">
        <v>11</v>
      </c>
      <c r="E21" s="3">
        <v>10</v>
      </c>
      <c r="F21" s="2">
        <f t="shared" si="0"/>
        <v>16.299999999999997</v>
      </c>
      <c r="G21" s="38">
        <f t="shared" si="1"/>
        <v>16.3</v>
      </c>
      <c r="H21">
        <f t="shared" si="2"/>
        <v>13</v>
      </c>
    </row>
    <row r="22" spans="1:8" x14ac:dyDescent="0.25">
      <c r="A22" s="2" t="s">
        <v>2895</v>
      </c>
      <c r="B22" s="2" t="s">
        <v>2896</v>
      </c>
      <c r="C22" s="3">
        <v>14</v>
      </c>
      <c r="D22" s="3">
        <v>11</v>
      </c>
      <c r="E22" s="3">
        <v>10</v>
      </c>
      <c r="F22" s="2">
        <f t="shared" si="0"/>
        <v>16.299999999999997</v>
      </c>
      <c r="G22" s="38">
        <f t="shared" si="1"/>
        <v>16.3</v>
      </c>
      <c r="H22">
        <f t="shared" si="2"/>
        <v>13</v>
      </c>
    </row>
    <row r="23" spans="1:8" x14ac:dyDescent="0.25">
      <c r="A23" s="2" t="s">
        <v>2897</v>
      </c>
      <c r="B23" s="2" t="s">
        <v>2898</v>
      </c>
      <c r="C23" s="3">
        <v>18</v>
      </c>
      <c r="D23" s="3">
        <v>14</v>
      </c>
      <c r="E23" s="3">
        <v>13</v>
      </c>
      <c r="F23" s="2">
        <f t="shared" si="0"/>
        <v>21.189999999999998</v>
      </c>
      <c r="G23" s="38">
        <f t="shared" si="1"/>
        <v>21.200000000000003</v>
      </c>
      <c r="H23">
        <f t="shared" si="2"/>
        <v>16.900000000000002</v>
      </c>
    </row>
    <row r="24" spans="1:8" x14ac:dyDescent="0.25">
      <c r="A24" s="2" t="s">
        <v>2899</v>
      </c>
      <c r="B24" s="2" t="s">
        <v>2900</v>
      </c>
      <c r="C24" s="3">
        <v>18</v>
      </c>
      <c r="D24" s="3">
        <v>14</v>
      </c>
      <c r="E24" s="3">
        <v>13</v>
      </c>
      <c r="F24" s="2">
        <f t="shared" si="0"/>
        <v>21.189999999999998</v>
      </c>
      <c r="G24" s="38">
        <f t="shared" si="1"/>
        <v>21.200000000000003</v>
      </c>
      <c r="H24">
        <f t="shared" si="2"/>
        <v>16.900000000000002</v>
      </c>
    </row>
    <row r="25" spans="1:8" x14ac:dyDescent="0.25">
      <c r="A25" s="2" t="s">
        <v>2901</v>
      </c>
      <c r="B25" s="2" t="s">
        <v>2902</v>
      </c>
      <c r="C25" s="3">
        <v>18</v>
      </c>
      <c r="D25" s="3">
        <v>14</v>
      </c>
      <c r="E25" s="3">
        <v>14</v>
      </c>
      <c r="F25" s="2">
        <f t="shared" si="0"/>
        <v>22.82</v>
      </c>
      <c r="G25" s="38">
        <f t="shared" si="1"/>
        <v>22.8</v>
      </c>
      <c r="H25">
        <f t="shared" si="2"/>
        <v>18.2</v>
      </c>
    </row>
    <row r="26" spans="1:8" x14ac:dyDescent="0.25">
      <c r="A26" s="2" t="s">
        <v>2903</v>
      </c>
      <c r="B26" s="2" t="s">
        <v>2904</v>
      </c>
      <c r="C26" s="3">
        <v>11</v>
      </c>
      <c r="D26" s="3">
        <v>8.5</v>
      </c>
      <c r="E26" s="3">
        <v>8</v>
      </c>
      <c r="F26" s="2">
        <f t="shared" si="0"/>
        <v>13.04</v>
      </c>
      <c r="G26" s="38">
        <f t="shared" si="1"/>
        <v>13.05</v>
      </c>
      <c r="H26">
        <f t="shared" si="2"/>
        <v>10.4</v>
      </c>
    </row>
    <row r="27" spans="1:8" x14ac:dyDescent="0.25">
      <c r="A27" s="2" t="s">
        <v>2905</v>
      </c>
      <c r="B27" s="2" t="s">
        <v>2906</v>
      </c>
      <c r="C27" s="3">
        <v>11</v>
      </c>
      <c r="D27" s="3">
        <v>8.5</v>
      </c>
      <c r="E27" s="3">
        <v>8</v>
      </c>
      <c r="F27" s="2">
        <f t="shared" si="0"/>
        <v>13.04</v>
      </c>
      <c r="G27" s="38">
        <f t="shared" si="1"/>
        <v>13.05</v>
      </c>
      <c r="H27">
        <f t="shared" si="2"/>
        <v>10.4</v>
      </c>
    </row>
    <row r="28" spans="1:8" x14ac:dyDescent="0.25">
      <c r="A28" s="2" t="s">
        <v>2907</v>
      </c>
      <c r="B28" s="2" t="s">
        <v>2908</v>
      </c>
      <c r="C28" s="3">
        <v>11</v>
      </c>
      <c r="D28" s="3">
        <v>8.5</v>
      </c>
      <c r="E28" s="3">
        <v>8</v>
      </c>
      <c r="F28" s="2">
        <f t="shared" si="0"/>
        <v>13.04</v>
      </c>
      <c r="G28" s="38">
        <f t="shared" si="1"/>
        <v>13.05</v>
      </c>
      <c r="H28">
        <f t="shared" si="2"/>
        <v>10.4</v>
      </c>
    </row>
    <row r="29" spans="1:8" x14ac:dyDescent="0.25">
      <c r="A29" s="2" t="s">
        <v>2909</v>
      </c>
      <c r="B29" s="2" t="s">
        <v>2910</v>
      </c>
      <c r="C29" s="3">
        <v>12</v>
      </c>
      <c r="D29" s="3">
        <v>10</v>
      </c>
      <c r="E29" s="3">
        <v>9</v>
      </c>
      <c r="F29" s="2">
        <f t="shared" si="0"/>
        <v>14.669999999999998</v>
      </c>
      <c r="G29" s="38">
        <f t="shared" si="1"/>
        <v>14.65</v>
      </c>
      <c r="H29">
        <f t="shared" si="2"/>
        <v>11.700000000000001</v>
      </c>
    </row>
    <row r="30" spans="1:8" x14ac:dyDescent="0.25">
      <c r="A30" s="2" t="s">
        <v>2911</v>
      </c>
      <c r="B30" s="2" t="s">
        <v>2912</v>
      </c>
      <c r="C30" s="3">
        <v>12</v>
      </c>
      <c r="D30" s="3">
        <v>10</v>
      </c>
      <c r="E30" s="3">
        <v>9</v>
      </c>
      <c r="F30" s="2">
        <f t="shared" si="0"/>
        <v>14.669999999999998</v>
      </c>
      <c r="G30" s="38">
        <f t="shared" si="1"/>
        <v>14.65</v>
      </c>
      <c r="H30">
        <f t="shared" si="2"/>
        <v>11.700000000000001</v>
      </c>
    </row>
    <row r="31" spans="1:8" x14ac:dyDescent="0.25">
      <c r="A31" s="2" t="s">
        <v>2913</v>
      </c>
      <c r="B31" s="2" t="s">
        <v>2914</v>
      </c>
      <c r="C31" s="3">
        <v>12</v>
      </c>
      <c r="D31" s="3">
        <v>10</v>
      </c>
      <c r="E31" s="3">
        <v>9.5</v>
      </c>
      <c r="F31" s="2">
        <f t="shared" si="0"/>
        <v>15.484999999999999</v>
      </c>
      <c r="G31" s="38">
        <f t="shared" si="1"/>
        <v>15.5</v>
      </c>
      <c r="H31">
        <f t="shared" si="2"/>
        <v>12.35</v>
      </c>
    </row>
    <row r="32" spans="1:8" x14ac:dyDescent="0.25">
      <c r="A32" s="2" t="s">
        <v>2915</v>
      </c>
      <c r="B32" s="2" t="s">
        <v>2916</v>
      </c>
      <c r="C32" s="3">
        <v>18</v>
      </c>
      <c r="D32" s="3">
        <v>14</v>
      </c>
      <c r="E32" s="3">
        <v>13</v>
      </c>
      <c r="F32" s="2">
        <f t="shared" si="0"/>
        <v>21.189999999999998</v>
      </c>
      <c r="G32" s="38">
        <f t="shared" si="1"/>
        <v>21.200000000000003</v>
      </c>
      <c r="H32">
        <f t="shared" si="2"/>
        <v>16.900000000000002</v>
      </c>
    </row>
    <row r="33" spans="1:8" x14ac:dyDescent="0.25">
      <c r="A33" s="2" t="s">
        <v>2917</v>
      </c>
      <c r="B33" s="2" t="s">
        <v>2918</v>
      </c>
      <c r="C33" s="3">
        <v>11</v>
      </c>
      <c r="D33" s="3">
        <v>9</v>
      </c>
      <c r="E33" s="3">
        <v>8.5</v>
      </c>
      <c r="F33" s="2">
        <f t="shared" si="0"/>
        <v>13.854999999999999</v>
      </c>
      <c r="G33" s="38">
        <f t="shared" si="1"/>
        <v>13.850000000000001</v>
      </c>
      <c r="H33">
        <f t="shared" si="2"/>
        <v>11.05</v>
      </c>
    </row>
    <row r="34" spans="1:8" x14ac:dyDescent="0.25">
      <c r="A34" s="2" t="s">
        <v>2919</v>
      </c>
      <c r="B34" s="2" t="s">
        <v>2920</v>
      </c>
      <c r="C34" s="3">
        <v>11</v>
      </c>
      <c r="D34" s="3">
        <v>9</v>
      </c>
      <c r="E34" s="3">
        <v>8.5</v>
      </c>
      <c r="F34" s="2">
        <f t="shared" si="0"/>
        <v>13.854999999999999</v>
      </c>
      <c r="G34" s="38">
        <f t="shared" si="1"/>
        <v>13.850000000000001</v>
      </c>
      <c r="H34">
        <f t="shared" si="2"/>
        <v>11.05</v>
      </c>
    </row>
    <row r="35" spans="1:8" x14ac:dyDescent="0.25">
      <c r="A35" s="2" t="s">
        <v>2921</v>
      </c>
      <c r="B35" s="2" t="s">
        <v>2922</v>
      </c>
      <c r="C35" s="3">
        <v>11</v>
      </c>
      <c r="D35" s="3">
        <v>9</v>
      </c>
      <c r="E35" s="3">
        <v>8.5</v>
      </c>
      <c r="F35" s="2">
        <f t="shared" si="0"/>
        <v>13.854999999999999</v>
      </c>
      <c r="G35" s="38">
        <f t="shared" si="1"/>
        <v>13.850000000000001</v>
      </c>
      <c r="H35">
        <f t="shared" si="2"/>
        <v>11.05</v>
      </c>
    </row>
    <row r="36" spans="1:8" x14ac:dyDescent="0.25">
      <c r="A36" s="2" t="s">
        <v>2923</v>
      </c>
      <c r="B36" s="2" t="s">
        <v>2924</v>
      </c>
      <c r="C36" s="3">
        <v>11</v>
      </c>
      <c r="D36" s="3">
        <v>9</v>
      </c>
      <c r="E36" s="3">
        <v>8.5</v>
      </c>
      <c r="F36" s="2">
        <f t="shared" si="0"/>
        <v>13.854999999999999</v>
      </c>
      <c r="G36" s="38">
        <f t="shared" si="1"/>
        <v>13.850000000000001</v>
      </c>
      <c r="H36">
        <f t="shared" si="2"/>
        <v>11.05</v>
      </c>
    </row>
    <row r="37" spans="1:8" x14ac:dyDescent="0.25">
      <c r="A37" s="2" t="s">
        <v>2925</v>
      </c>
      <c r="B37" s="2" t="s">
        <v>2926</v>
      </c>
      <c r="C37" s="3">
        <v>13</v>
      </c>
      <c r="D37" s="3">
        <v>10</v>
      </c>
      <c r="E37" s="3">
        <v>10</v>
      </c>
      <c r="F37" s="2">
        <f t="shared" si="0"/>
        <v>16.299999999999997</v>
      </c>
      <c r="G37" s="38">
        <f t="shared" si="1"/>
        <v>16.3</v>
      </c>
      <c r="H37">
        <f t="shared" si="2"/>
        <v>13</v>
      </c>
    </row>
    <row r="38" spans="1:8" x14ac:dyDescent="0.25">
      <c r="A38" s="2" t="s">
        <v>2927</v>
      </c>
      <c r="B38" s="2" t="s">
        <v>2928</v>
      </c>
      <c r="C38" s="3">
        <v>87</v>
      </c>
      <c r="D38" s="3">
        <v>73</v>
      </c>
      <c r="E38" s="3">
        <v>69</v>
      </c>
      <c r="F38" s="2">
        <f t="shared" si="0"/>
        <v>112.47</v>
      </c>
      <c r="G38" s="38">
        <f t="shared" si="1"/>
        <v>112.45</v>
      </c>
      <c r="H38">
        <f t="shared" si="2"/>
        <v>89.7</v>
      </c>
    </row>
    <row r="39" spans="1:8" x14ac:dyDescent="0.25">
      <c r="A39" s="2" t="s">
        <v>2929</v>
      </c>
      <c r="B39" s="2" t="s">
        <v>2930</v>
      </c>
      <c r="C39" s="3">
        <v>93</v>
      </c>
      <c r="D39" s="3">
        <v>79</v>
      </c>
      <c r="E39" s="3">
        <v>74</v>
      </c>
      <c r="F39" s="2">
        <f t="shared" si="0"/>
        <v>120.61999999999999</v>
      </c>
      <c r="G39" s="38">
        <f t="shared" si="1"/>
        <v>120.60000000000001</v>
      </c>
      <c r="H39">
        <f t="shared" si="2"/>
        <v>96.2</v>
      </c>
    </row>
    <row r="40" spans="1:8" x14ac:dyDescent="0.25">
      <c r="A40" s="2" t="s">
        <v>2931</v>
      </c>
      <c r="B40" s="2" t="s">
        <v>2932</v>
      </c>
      <c r="C40" s="3">
        <v>110</v>
      </c>
      <c r="D40" s="3">
        <v>88</v>
      </c>
      <c r="E40" s="3">
        <v>84</v>
      </c>
      <c r="F40" s="2">
        <f t="shared" si="0"/>
        <v>136.91999999999999</v>
      </c>
      <c r="G40" s="38">
        <f t="shared" si="1"/>
        <v>136.9</v>
      </c>
      <c r="H40">
        <f t="shared" si="2"/>
        <v>109.2</v>
      </c>
    </row>
    <row r="41" spans="1:8" x14ac:dyDescent="0.25">
      <c r="A41" s="2" t="s">
        <v>2933</v>
      </c>
      <c r="B41" s="2" t="s">
        <v>2934</v>
      </c>
      <c r="C41" s="3">
        <v>140</v>
      </c>
      <c r="D41" s="3">
        <v>119</v>
      </c>
      <c r="E41" s="3">
        <v>112</v>
      </c>
      <c r="F41" s="2">
        <f t="shared" si="0"/>
        <v>182.56</v>
      </c>
      <c r="G41" s="38">
        <f t="shared" si="1"/>
        <v>182.55</v>
      </c>
      <c r="H41">
        <f t="shared" si="2"/>
        <v>145.6</v>
      </c>
    </row>
    <row r="42" spans="1:8" x14ac:dyDescent="0.25">
      <c r="A42" s="2" t="s">
        <v>2935</v>
      </c>
      <c r="B42" s="2" t="s">
        <v>2936</v>
      </c>
      <c r="C42" s="3">
        <v>140</v>
      </c>
      <c r="D42" s="3">
        <v>119</v>
      </c>
      <c r="E42" s="3">
        <v>112</v>
      </c>
      <c r="F42" s="2">
        <f t="shared" si="0"/>
        <v>182.56</v>
      </c>
      <c r="G42" s="38">
        <f t="shared" si="1"/>
        <v>182.55</v>
      </c>
      <c r="H42">
        <f t="shared" si="2"/>
        <v>145.6</v>
      </c>
    </row>
    <row r="43" spans="1:8" x14ac:dyDescent="0.25">
      <c r="A43" s="2" t="s">
        <v>2937</v>
      </c>
      <c r="B43" s="2" t="s">
        <v>2938</v>
      </c>
      <c r="C43" s="3">
        <v>103</v>
      </c>
      <c r="D43" s="3">
        <v>82</v>
      </c>
      <c r="E43" s="3">
        <v>80</v>
      </c>
      <c r="F43" s="2">
        <f t="shared" si="0"/>
        <v>130.39999999999998</v>
      </c>
      <c r="G43" s="38">
        <f t="shared" si="1"/>
        <v>130.4</v>
      </c>
      <c r="H43">
        <f t="shared" si="2"/>
        <v>104</v>
      </c>
    </row>
    <row r="44" spans="1:8" x14ac:dyDescent="0.25">
      <c r="A44" s="2" t="s">
        <v>2939</v>
      </c>
      <c r="B44" s="2" t="s">
        <v>2940</v>
      </c>
      <c r="C44" s="3">
        <v>87</v>
      </c>
      <c r="D44" s="3">
        <v>73</v>
      </c>
      <c r="E44" s="3">
        <v>69</v>
      </c>
      <c r="F44" s="2">
        <f t="shared" si="0"/>
        <v>112.47</v>
      </c>
      <c r="G44" s="38">
        <f t="shared" si="1"/>
        <v>112.45</v>
      </c>
      <c r="H44">
        <f t="shared" si="2"/>
        <v>89.7</v>
      </c>
    </row>
    <row r="45" spans="1:8" x14ac:dyDescent="0.25">
      <c r="A45" s="2" t="s">
        <v>2941</v>
      </c>
      <c r="B45" s="2" t="s">
        <v>2942</v>
      </c>
      <c r="C45" s="3">
        <v>93</v>
      </c>
      <c r="D45" s="3">
        <v>79</v>
      </c>
      <c r="E45" s="3">
        <v>74</v>
      </c>
      <c r="F45" s="2">
        <f t="shared" si="0"/>
        <v>120.61999999999999</v>
      </c>
      <c r="G45" s="38">
        <f t="shared" si="1"/>
        <v>120.60000000000001</v>
      </c>
      <c r="H45">
        <f t="shared" si="2"/>
        <v>96.2</v>
      </c>
    </row>
    <row r="46" spans="1:8" x14ac:dyDescent="0.25">
      <c r="A46" s="2" t="s">
        <v>2943</v>
      </c>
      <c r="B46" s="2" t="s">
        <v>2944</v>
      </c>
      <c r="C46" s="3">
        <v>157</v>
      </c>
      <c r="D46" s="3">
        <v>125</v>
      </c>
      <c r="E46" s="3">
        <v>122</v>
      </c>
      <c r="F46" s="2">
        <f t="shared" si="0"/>
        <v>198.85999999999999</v>
      </c>
      <c r="G46" s="38">
        <f t="shared" si="1"/>
        <v>198.85000000000002</v>
      </c>
      <c r="H46">
        <f t="shared" si="2"/>
        <v>158.6</v>
      </c>
    </row>
    <row r="47" spans="1:8" x14ac:dyDescent="0.25">
      <c r="A47" s="2" t="s">
        <v>2945</v>
      </c>
      <c r="B47" s="2" t="s">
        <v>2946</v>
      </c>
      <c r="C47" s="3">
        <v>77</v>
      </c>
      <c r="D47" s="3">
        <v>61</v>
      </c>
      <c r="E47" s="3">
        <v>60</v>
      </c>
      <c r="F47" s="2">
        <f t="shared" si="0"/>
        <v>97.8</v>
      </c>
      <c r="G47" s="38">
        <f t="shared" si="1"/>
        <v>97.800000000000011</v>
      </c>
      <c r="H47">
        <f t="shared" si="2"/>
        <v>78</v>
      </c>
    </row>
    <row r="48" spans="1:8" x14ac:dyDescent="0.25">
      <c r="A48" s="2" t="s">
        <v>2947</v>
      </c>
      <c r="B48" s="2" t="s">
        <v>2948</v>
      </c>
      <c r="C48" s="3">
        <v>90</v>
      </c>
      <c r="D48" s="3">
        <v>72</v>
      </c>
      <c r="E48" s="3">
        <v>70</v>
      </c>
      <c r="F48" s="2">
        <f t="shared" si="0"/>
        <v>114.1</v>
      </c>
      <c r="G48" s="38">
        <f t="shared" si="1"/>
        <v>114.10000000000001</v>
      </c>
      <c r="H48">
        <f t="shared" si="2"/>
        <v>91</v>
      </c>
    </row>
    <row r="49" spans="1:8" x14ac:dyDescent="0.25">
      <c r="A49" s="2" t="s">
        <v>2949</v>
      </c>
      <c r="B49" s="2" t="s">
        <v>2950</v>
      </c>
      <c r="C49" s="3">
        <v>157</v>
      </c>
      <c r="D49" s="3">
        <v>125</v>
      </c>
      <c r="E49" s="3">
        <v>122</v>
      </c>
      <c r="F49" s="2">
        <f t="shared" si="0"/>
        <v>198.85999999999999</v>
      </c>
      <c r="G49" s="38">
        <f t="shared" si="1"/>
        <v>198.85000000000002</v>
      </c>
      <c r="H49">
        <f t="shared" si="2"/>
        <v>158.6</v>
      </c>
    </row>
    <row r="50" spans="1:8" x14ac:dyDescent="0.25">
      <c r="A50" s="2" t="s">
        <v>2951</v>
      </c>
      <c r="B50" s="2" t="s">
        <v>2952</v>
      </c>
      <c r="C50" s="3">
        <v>110</v>
      </c>
      <c r="D50" s="3">
        <v>88</v>
      </c>
      <c r="E50" s="3">
        <v>84</v>
      </c>
      <c r="F50" s="2">
        <f t="shared" si="0"/>
        <v>136.91999999999999</v>
      </c>
      <c r="G50" s="38">
        <f t="shared" si="1"/>
        <v>136.9</v>
      </c>
      <c r="H50">
        <f t="shared" si="2"/>
        <v>109.2</v>
      </c>
    </row>
    <row r="51" spans="1:8" x14ac:dyDescent="0.25">
      <c r="A51" s="2" t="s">
        <v>2953</v>
      </c>
      <c r="B51" s="2" t="s">
        <v>2954</v>
      </c>
      <c r="C51" s="3">
        <v>83</v>
      </c>
      <c r="D51" s="3">
        <v>70</v>
      </c>
      <c r="E51" s="3">
        <v>66</v>
      </c>
      <c r="F51" s="2">
        <f t="shared" si="0"/>
        <v>107.58</v>
      </c>
      <c r="G51" s="38">
        <f t="shared" si="1"/>
        <v>107.60000000000001</v>
      </c>
      <c r="H51">
        <f t="shared" si="2"/>
        <v>85.8</v>
      </c>
    </row>
    <row r="52" spans="1:8" x14ac:dyDescent="0.25">
      <c r="A52" s="2" t="s">
        <v>2955</v>
      </c>
      <c r="B52" s="2" t="s">
        <v>2956</v>
      </c>
      <c r="C52" s="3">
        <v>100</v>
      </c>
      <c r="D52" s="3">
        <v>80</v>
      </c>
      <c r="E52" s="3">
        <v>80</v>
      </c>
      <c r="F52" s="2">
        <f t="shared" si="0"/>
        <v>130.39999999999998</v>
      </c>
      <c r="G52" s="38">
        <f t="shared" si="1"/>
        <v>130.4</v>
      </c>
      <c r="H52">
        <f t="shared" si="2"/>
        <v>104</v>
      </c>
    </row>
    <row r="53" spans="1:8" x14ac:dyDescent="0.25">
      <c r="A53" s="2" t="s">
        <v>2957</v>
      </c>
      <c r="B53" s="2" t="s">
        <v>2958</v>
      </c>
      <c r="C53" s="3">
        <v>83</v>
      </c>
      <c r="D53" s="3">
        <v>70</v>
      </c>
      <c r="E53" s="3">
        <v>66</v>
      </c>
      <c r="F53" s="2">
        <f t="shared" si="0"/>
        <v>107.58</v>
      </c>
      <c r="G53" s="38">
        <f t="shared" si="1"/>
        <v>107.60000000000001</v>
      </c>
      <c r="H53">
        <f t="shared" si="2"/>
        <v>85.8</v>
      </c>
    </row>
    <row r="54" spans="1:8" x14ac:dyDescent="0.25">
      <c r="A54" s="2" t="s">
        <v>2959</v>
      </c>
      <c r="B54" s="2" t="s">
        <v>2960</v>
      </c>
      <c r="C54" s="3">
        <v>110</v>
      </c>
      <c r="D54" s="3">
        <v>88</v>
      </c>
      <c r="E54" s="3">
        <v>84</v>
      </c>
      <c r="F54" s="2">
        <f t="shared" si="0"/>
        <v>136.91999999999999</v>
      </c>
      <c r="G54" s="38">
        <f t="shared" si="1"/>
        <v>136.9</v>
      </c>
      <c r="H54">
        <f t="shared" si="2"/>
        <v>109.2</v>
      </c>
    </row>
    <row r="55" spans="1:8" x14ac:dyDescent="0.25">
      <c r="A55" s="2" t="s">
        <v>2961</v>
      </c>
      <c r="B55" s="2" t="s">
        <v>2962</v>
      </c>
      <c r="C55" s="3">
        <v>90</v>
      </c>
      <c r="D55" s="3">
        <v>76</v>
      </c>
      <c r="E55" s="3">
        <v>72</v>
      </c>
      <c r="F55" s="2">
        <f t="shared" si="0"/>
        <v>117.35999999999999</v>
      </c>
      <c r="G55" s="38">
        <f t="shared" si="1"/>
        <v>117.35000000000001</v>
      </c>
      <c r="H55">
        <f t="shared" si="2"/>
        <v>93.600000000000009</v>
      </c>
    </row>
    <row r="56" spans="1:8" x14ac:dyDescent="0.25">
      <c r="A56" s="2" t="s">
        <v>2963</v>
      </c>
      <c r="B56" s="2" t="s">
        <v>2964</v>
      </c>
      <c r="C56" s="3">
        <v>103</v>
      </c>
      <c r="D56" s="3">
        <v>82</v>
      </c>
      <c r="E56" s="3">
        <v>80</v>
      </c>
      <c r="F56" s="2">
        <f t="shared" si="0"/>
        <v>130.39999999999998</v>
      </c>
      <c r="G56" s="38">
        <f t="shared" si="1"/>
        <v>130.4</v>
      </c>
      <c r="H56">
        <f t="shared" si="2"/>
        <v>104</v>
      </c>
    </row>
    <row r="57" spans="1:8" x14ac:dyDescent="0.25">
      <c r="A57" s="2" t="s">
        <v>2965</v>
      </c>
      <c r="B57" s="2" t="s">
        <v>2966</v>
      </c>
      <c r="C57" s="3">
        <v>110</v>
      </c>
      <c r="D57" s="3">
        <v>88</v>
      </c>
      <c r="E57" s="3">
        <v>84</v>
      </c>
      <c r="F57" s="2">
        <f t="shared" si="0"/>
        <v>136.91999999999999</v>
      </c>
      <c r="G57" s="38">
        <f t="shared" si="1"/>
        <v>136.9</v>
      </c>
      <c r="H57">
        <f t="shared" si="2"/>
        <v>109.2</v>
      </c>
    </row>
    <row r="58" spans="1:8" x14ac:dyDescent="0.25">
      <c r="A58" s="2" t="s">
        <v>2967</v>
      </c>
      <c r="B58" s="2" t="s">
        <v>2968</v>
      </c>
      <c r="C58" s="3">
        <v>110</v>
      </c>
      <c r="D58" s="3">
        <v>88</v>
      </c>
      <c r="E58" s="3">
        <v>84</v>
      </c>
      <c r="F58" s="2">
        <f t="shared" si="0"/>
        <v>136.91999999999999</v>
      </c>
      <c r="G58" s="38">
        <f t="shared" si="1"/>
        <v>136.9</v>
      </c>
      <c r="H58">
        <f t="shared" si="2"/>
        <v>109.2</v>
      </c>
    </row>
    <row r="59" spans="1:8" x14ac:dyDescent="0.25">
      <c r="A59" s="2" t="s">
        <v>2969</v>
      </c>
      <c r="B59" s="2" t="s">
        <v>2970</v>
      </c>
      <c r="C59" s="3">
        <v>93</v>
      </c>
      <c r="D59" s="3">
        <v>79</v>
      </c>
      <c r="E59" s="3">
        <v>74</v>
      </c>
      <c r="F59" s="2">
        <f t="shared" si="0"/>
        <v>120.61999999999999</v>
      </c>
      <c r="G59" s="38">
        <f t="shared" si="1"/>
        <v>120.60000000000001</v>
      </c>
      <c r="H59">
        <f t="shared" si="2"/>
        <v>96.2</v>
      </c>
    </row>
    <row r="60" spans="1:8" x14ac:dyDescent="0.25">
      <c r="A60" s="2" t="s">
        <v>2971</v>
      </c>
      <c r="B60" s="2" t="s">
        <v>2972</v>
      </c>
      <c r="C60" s="3">
        <v>110</v>
      </c>
      <c r="D60" s="3">
        <v>88</v>
      </c>
      <c r="E60" s="3">
        <v>84</v>
      </c>
      <c r="F60" s="2">
        <f t="shared" si="0"/>
        <v>136.91999999999999</v>
      </c>
      <c r="G60" s="38">
        <f t="shared" si="1"/>
        <v>136.9</v>
      </c>
      <c r="H60">
        <f t="shared" si="2"/>
        <v>109.2</v>
      </c>
    </row>
    <row r="61" spans="1:8" x14ac:dyDescent="0.25">
      <c r="A61" s="2" t="s">
        <v>2973</v>
      </c>
      <c r="B61" s="2" t="s">
        <v>2974</v>
      </c>
      <c r="C61" s="3">
        <v>60</v>
      </c>
      <c r="D61" s="3">
        <v>48</v>
      </c>
      <c r="E61" s="3">
        <v>46</v>
      </c>
      <c r="F61" s="2">
        <f t="shared" si="0"/>
        <v>74.97999999999999</v>
      </c>
      <c r="G61" s="38">
        <f t="shared" si="1"/>
        <v>75</v>
      </c>
      <c r="H61">
        <f t="shared" si="2"/>
        <v>59.800000000000004</v>
      </c>
    </row>
    <row r="62" spans="1:8" x14ac:dyDescent="0.25">
      <c r="A62" s="2" t="s">
        <v>2975</v>
      </c>
      <c r="B62" s="2" t="s">
        <v>2976</v>
      </c>
      <c r="C62" s="3">
        <v>90</v>
      </c>
      <c r="D62" s="3">
        <v>72</v>
      </c>
      <c r="E62" s="3">
        <v>70</v>
      </c>
      <c r="F62" s="2">
        <f t="shared" si="0"/>
        <v>114.1</v>
      </c>
      <c r="G62" s="38">
        <f t="shared" si="1"/>
        <v>114.10000000000001</v>
      </c>
      <c r="H62">
        <f t="shared" si="2"/>
        <v>91</v>
      </c>
    </row>
    <row r="63" spans="1:8" x14ac:dyDescent="0.25">
      <c r="A63" s="2" t="s">
        <v>2977</v>
      </c>
      <c r="B63" s="2" t="s">
        <v>2978</v>
      </c>
      <c r="C63" s="3">
        <v>160</v>
      </c>
      <c r="D63" s="3">
        <v>128</v>
      </c>
      <c r="E63" s="3">
        <v>125</v>
      </c>
      <c r="F63" s="2">
        <f t="shared" si="0"/>
        <v>203.75</v>
      </c>
      <c r="G63" s="38">
        <f t="shared" si="1"/>
        <v>203.75</v>
      </c>
      <c r="H63">
        <f t="shared" si="2"/>
        <v>162.5</v>
      </c>
    </row>
    <row r="64" spans="1:8" x14ac:dyDescent="0.25">
      <c r="A64" s="2" t="s">
        <v>2979</v>
      </c>
      <c r="B64" s="2" t="s">
        <v>2980</v>
      </c>
      <c r="C64" s="3">
        <v>100</v>
      </c>
      <c r="D64" s="3">
        <v>80</v>
      </c>
      <c r="E64" s="3">
        <v>78</v>
      </c>
      <c r="F64" s="2">
        <f t="shared" si="0"/>
        <v>127.13999999999999</v>
      </c>
      <c r="G64" s="38">
        <f t="shared" si="1"/>
        <v>127.15</v>
      </c>
      <c r="H64">
        <f t="shared" si="2"/>
        <v>101.4</v>
      </c>
    </row>
    <row r="65" spans="1:8" x14ac:dyDescent="0.25">
      <c r="A65" s="2" t="s">
        <v>2981</v>
      </c>
      <c r="B65" s="2" t="s">
        <v>2982</v>
      </c>
      <c r="C65" s="3">
        <v>177</v>
      </c>
      <c r="D65" s="3">
        <v>150</v>
      </c>
      <c r="E65" s="3">
        <v>141</v>
      </c>
      <c r="F65" s="2">
        <f t="shared" si="0"/>
        <v>229.82999999999998</v>
      </c>
      <c r="G65" s="38">
        <f t="shared" si="1"/>
        <v>229.85000000000002</v>
      </c>
      <c r="H65">
        <f t="shared" si="2"/>
        <v>183.3</v>
      </c>
    </row>
    <row r="66" spans="1:8" x14ac:dyDescent="0.25">
      <c r="A66" s="2" t="s">
        <v>2983</v>
      </c>
      <c r="B66" s="2" t="s">
        <v>2984</v>
      </c>
      <c r="C66" s="3">
        <v>80</v>
      </c>
      <c r="D66" s="3">
        <v>64</v>
      </c>
      <c r="E66" s="3">
        <v>62</v>
      </c>
      <c r="F66" s="2">
        <f t="shared" si="0"/>
        <v>101.05999999999999</v>
      </c>
      <c r="G66" s="38">
        <f t="shared" si="1"/>
        <v>101.05000000000001</v>
      </c>
      <c r="H66">
        <f t="shared" si="2"/>
        <v>80.600000000000009</v>
      </c>
    </row>
    <row r="67" spans="1:8" x14ac:dyDescent="0.25">
      <c r="A67" s="2" t="s">
        <v>2985</v>
      </c>
      <c r="B67" s="2" t="s">
        <v>2986</v>
      </c>
      <c r="C67" s="3">
        <v>90</v>
      </c>
      <c r="D67" s="3">
        <v>72</v>
      </c>
      <c r="E67" s="3">
        <v>70</v>
      </c>
      <c r="F67" s="2">
        <f t="shared" si="0"/>
        <v>114.1</v>
      </c>
      <c r="G67" s="38">
        <f t="shared" si="1"/>
        <v>114.10000000000001</v>
      </c>
      <c r="H67">
        <f t="shared" si="2"/>
        <v>91</v>
      </c>
    </row>
    <row r="68" spans="1:8" x14ac:dyDescent="0.25">
      <c r="A68" s="2" t="s">
        <v>2987</v>
      </c>
      <c r="B68" s="2" t="s">
        <v>2988</v>
      </c>
      <c r="C68" s="3">
        <v>150</v>
      </c>
      <c r="D68" s="3">
        <v>120</v>
      </c>
      <c r="E68" s="3">
        <v>120</v>
      </c>
      <c r="F68" s="2">
        <f t="shared" si="0"/>
        <v>195.6</v>
      </c>
      <c r="G68" s="38">
        <f t="shared" si="1"/>
        <v>195.60000000000002</v>
      </c>
      <c r="H68">
        <f t="shared" si="2"/>
        <v>156</v>
      </c>
    </row>
    <row r="69" spans="1:8" x14ac:dyDescent="0.25">
      <c r="A69" s="2" t="s">
        <v>2989</v>
      </c>
      <c r="B69" s="2" t="s">
        <v>2990</v>
      </c>
      <c r="C69" s="3">
        <v>90</v>
      </c>
      <c r="D69" s="3">
        <v>72</v>
      </c>
      <c r="E69" s="3">
        <v>70</v>
      </c>
      <c r="F69" s="2">
        <f t="shared" si="0"/>
        <v>114.1</v>
      </c>
      <c r="G69" s="38">
        <f t="shared" si="1"/>
        <v>114.10000000000001</v>
      </c>
      <c r="H69">
        <f t="shared" si="2"/>
        <v>91</v>
      </c>
    </row>
    <row r="70" spans="1:8" x14ac:dyDescent="0.25">
      <c r="A70" s="2" t="s">
        <v>2991</v>
      </c>
      <c r="B70" s="2" t="s">
        <v>2992</v>
      </c>
      <c r="C70" s="3">
        <v>90</v>
      </c>
      <c r="D70" s="3">
        <v>72</v>
      </c>
      <c r="E70" s="3">
        <v>70</v>
      </c>
      <c r="F70" s="2">
        <f t="shared" si="0"/>
        <v>114.1</v>
      </c>
      <c r="G70" s="38">
        <f t="shared" si="1"/>
        <v>114.10000000000001</v>
      </c>
      <c r="H70">
        <f t="shared" si="2"/>
        <v>91</v>
      </c>
    </row>
    <row r="71" spans="1:8" x14ac:dyDescent="0.25">
      <c r="A71" s="2" t="s">
        <v>2993</v>
      </c>
      <c r="B71" s="2" t="s">
        <v>2994</v>
      </c>
      <c r="C71" s="3">
        <v>90</v>
      </c>
      <c r="D71" s="3">
        <v>72</v>
      </c>
      <c r="E71" s="3">
        <v>70</v>
      </c>
      <c r="F71" s="2">
        <f t="shared" ref="F71:F91" si="3">E71*1.63</f>
        <v>114.1</v>
      </c>
      <c r="G71" s="38">
        <f t="shared" ref="G71:G91" si="4">MROUND(F71, 0.05)</f>
        <v>114.10000000000001</v>
      </c>
      <c r="H71">
        <f t="shared" ref="H71:H91" si="5">E71*1.3</f>
        <v>91</v>
      </c>
    </row>
    <row r="72" spans="1:8" x14ac:dyDescent="0.25">
      <c r="A72" s="2" t="s">
        <v>2995</v>
      </c>
      <c r="B72" s="2" t="s">
        <v>2996</v>
      </c>
      <c r="C72" s="3">
        <v>80</v>
      </c>
      <c r="D72" s="3">
        <v>64</v>
      </c>
      <c r="E72" s="3">
        <v>62</v>
      </c>
      <c r="F72" s="2">
        <f t="shared" si="3"/>
        <v>101.05999999999999</v>
      </c>
      <c r="G72" s="38">
        <f t="shared" si="4"/>
        <v>101.05000000000001</v>
      </c>
      <c r="H72">
        <f t="shared" si="5"/>
        <v>80.600000000000009</v>
      </c>
    </row>
    <row r="73" spans="1:8" x14ac:dyDescent="0.25">
      <c r="A73" s="2" t="s">
        <v>2997</v>
      </c>
      <c r="B73" s="2" t="s">
        <v>2998</v>
      </c>
      <c r="C73" s="3">
        <v>90</v>
      </c>
      <c r="D73" s="3">
        <v>72</v>
      </c>
      <c r="E73" s="3">
        <v>70</v>
      </c>
      <c r="F73" s="2">
        <f t="shared" si="3"/>
        <v>114.1</v>
      </c>
      <c r="G73" s="38">
        <f t="shared" si="4"/>
        <v>114.10000000000001</v>
      </c>
      <c r="H73">
        <f t="shared" si="5"/>
        <v>91</v>
      </c>
    </row>
    <row r="74" spans="1:8" x14ac:dyDescent="0.25">
      <c r="A74" s="2" t="s">
        <v>2999</v>
      </c>
      <c r="B74" s="2" t="s">
        <v>3000</v>
      </c>
      <c r="C74" s="3">
        <v>90</v>
      </c>
      <c r="D74" s="3">
        <v>76</v>
      </c>
      <c r="E74" s="3">
        <v>72</v>
      </c>
      <c r="F74" s="2">
        <f t="shared" si="3"/>
        <v>117.35999999999999</v>
      </c>
      <c r="G74" s="38">
        <f t="shared" si="4"/>
        <v>117.35000000000001</v>
      </c>
      <c r="H74">
        <f t="shared" si="5"/>
        <v>93.600000000000009</v>
      </c>
    </row>
    <row r="75" spans="1:8" x14ac:dyDescent="0.25">
      <c r="A75" s="2" t="s">
        <v>3001</v>
      </c>
      <c r="B75" s="2" t="s">
        <v>3002</v>
      </c>
      <c r="C75" s="3">
        <v>97</v>
      </c>
      <c r="D75" s="3">
        <v>77</v>
      </c>
      <c r="E75" s="3">
        <v>75</v>
      </c>
      <c r="F75" s="2">
        <f t="shared" si="3"/>
        <v>122.24999999999999</v>
      </c>
      <c r="G75" s="38">
        <f t="shared" si="4"/>
        <v>122.25</v>
      </c>
      <c r="H75">
        <f t="shared" si="5"/>
        <v>97.5</v>
      </c>
    </row>
    <row r="76" spans="1:8" x14ac:dyDescent="0.25">
      <c r="A76" s="2" t="s">
        <v>3003</v>
      </c>
      <c r="B76" s="2" t="s">
        <v>3004</v>
      </c>
      <c r="C76" s="3">
        <v>87</v>
      </c>
      <c r="D76" s="3">
        <v>73</v>
      </c>
      <c r="E76" s="3">
        <v>69</v>
      </c>
      <c r="F76" s="2">
        <f t="shared" si="3"/>
        <v>112.47</v>
      </c>
      <c r="G76" s="38">
        <f t="shared" si="4"/>
        <v>112.45</v>
      </c>
      <c r="H76">
        <f t="shared" si="5"/>
        <v>89.7</v>
      </c>
    </row>
    <row r="77" spans="1:8" x14ac:dyDescent="0.25">
      <c r="A77" s="2" t="s">
        <v>3005</v>
      </c>
      <c r="B77" s="2" t="s">
        <v>3006</v>
      </c>
      <c r="C77" s="3">
        <v>97</v>
      </c>
      <c r="D77" s="3">
        <v>77</v>
      </c>
      <c r="E77" s="3">
        <v>75</v>
      </c>
      <c r="F77" s="2">
        <f t="shared" si="3"/>
        <v>122.24999999999999</v>
      </c>
      <c r="G77" s="38">
        <f t="shared" si="4"/>
        <v>122.25</v>
      </c>
      <c r="H77">
        <f t="shared" si="5"/>
        <v>97.5</v>
      </c>
    </row>
    <row r="78" spans="1:8" x14ac:dyDescent="0.25">
      <c r="A78" s="2" t="s">
        <v>3007</v>
      </c>
      <c r="B78" s="2" t="s">
        <v>3008</v>
      </c>
      <c r="C78" s="3">
        <v>70</v>
      </c>
      <c r="D78" s="3">
        <v>56</v>
      </c>
      <c r="E78" s="3">
        <v>52</v>
      </c>
      <c r="F78" s="2">
        <f t="shared" si="3"/>
        <v>84.759999999999991</v>
      </c>
      <c r="G78" s="38">
        <f t="shared" si="4"/>
        <v>84.75</v>
      </c>
      <c r="H78">
        <f t="shared" si="5"/>
        <v>67.600000000000009</v>
      </c>
    </row>
    <row r="79" spans="1:8" x14ac:dyDescent="0.25">
      <c r="A79" s="2" t="s">
        <v>3009</v>
      </c>
      <c r="B79" s="2" t="s">
        <v>3010</v>
      </c>
      <c r="C79" s="3">
        <v>107</v>
      </c>
      <c r="D79" s="3">
        <v>85</v>
      </c>
      <c r="E79" s="3">
        <v>83</v>
      </c>
      <c r="F79" s="2">
        <f t="shared" si="3"/>
        <v>135.29</v>
      </c>
      <c r="G79" s="38">
        <f t="shared" si="4"/>
        <v>135.30000000000001</v>
      </c>
      <c r="H79">
        <f t="shared" si="5"/>
        <v>107.9</v>
      </c>
    </row>
    <row r="80" spans="1:8" x14ac:dyDescent="0.25">
      <c r="A80" s="2" t="s">
        <v>3011</v>
      </c>
      <c r="B80" s="2" t="s">
        <v>3012</v>
      </c>
      <c r="C80" s="3">
        <v>87</v>
      </c>
      <c r="D80" s="3">
        <v>73</v>
      </c>
      <c r="E80" s="3">
        <v>69</v>
      </c>
      <c r="F80" s="2">
        <f t="shared" si="3"/>
        <v>112.47</v>
      </c>
      <c r="G80" s="38">
        <f t="shared" si="4"/>
        <v>112.45</v>
      </c>
      <c r="H80">
        <f t="shared" si="5"/>
        <v>89.7</v>
      </c>
    </row>
    <row r="81" spans="1:8" x14ac:dyDescent="0.25">
      <c r="A81" s="2" t="s">
        <v>3013</v>
      </c>
      <c r="B81" s="2" t="s">
        <v>3014</v>
      </c>
      <c r="C81" s="3">
        <v>93</v>
      </c>
      <c r="D81" s="3">
        <v>74</v>
      </c>
      <c r="E81" s="3">
        <v>72</v>
      </c>
      <c r="F81" s="2">
        <f t="shared" si="3"/>
        <v>117.35999999999999</v>
      </c>
      <c r="G81" s="38">
        <f t="shared" si="4"/>
        <v>117.35000000000001</v>
      </c>
      <c r="H81">
        <f t="shared" si="5"/>
        <v>93.600000000000009</v>
      </c>
    </row>
    <row r="82" spans="1:8" x14ac:dyDescent="0.25">
      <c r="A82" s="2" t="s">
        <v>3015</v>
      </c>
      <c r="B82" s="2" t="s">
        <v>3016</v>
      </c>
      <c r="C82" s="3">
        <v>90</v>
      </c>
      <c r="D82" s="3">
        <v>76</v>
      </c>
      <c r="E82" s="3">
        <v>72</v>
      </c>
      <c r="F82" s="2">
        <f t="shared" si="3"/>
        <v>117.35999999999999</v>
      </c>
      <c r="G82" s="38">
        <f t="shared" si="4"/>
        <v>117.35000000000001</v>
      </c>
      <c r="H82">
        <f t="shared" si="5"/>
        <v>93.600000000000009</v>
      </c>
    </row>
    <row r="83" spans="1:8" x14ac:dyDescent="0.25">
      <c r="A83" s="2" t="s">
        <v>3017</v>
      </c>
      <c r="B83" s="2" t="s">
        <v>3018</v>
      </c>
      <c r="C83" s="3">
        <v>93</v>
      </c>
      <c r="D83" s="3">
        <v>79</v>
      </c>
      <c r="E83" s="3">
        <v>74</v>
      </c>
      <c r="F83" s="2">
        <f t="shared" si="3"/>
        <v>120.61999999999999</v>
      </c>
      <c r="G83" s="38">
        <f t="shared" si="4"/>
        <v>120.60000000000001</v>
      </c>
      <c r="H83">
        <f t="shared" si="5"/>
        <v>96.2</v>
      </c>
    </row>
    <row r="84" spans="1:8" x14ac:dyDescent="0.25">
      <c r="A84" s="2" t="s">
        <v>3019</v>
      </c>
      <c r="B84" s="2" t="s">
        <v>3020</v>
      </c>
      <c r="C84" s="3">
        <v>100</v>
      </c>
      <c r="D84" s="3">
        <v>80</v>
      </c>
      <c r="E84" s="3">
        <v>77</v>
      </c>
      <c r="F84" s="2">
        <f t="shared" si="3"/>
        <v>125.50999999999999</v>
      </c>
      <c r="G84" s="38">
        <f t="shared" si="4"/>
        <v>125.5</v>
      </c>
      <c r="H84">
        <f t="shared" si="5"/>
        <v>100.10000000000001</v>
      </c>
    </row>
    <row r="85" spans="1:8" x14ac:dyDescent="0.25">
      <c r="A85" s="2" t="s">
        <v>3021</v>
      </c>
      <c r="B85" s="2" t="s">
        <v>3022</v>
      </c>
      <c r="C85" s="3">
        <v>90</v>
      </c>
      <c r="D85" s="3">
        <v>76</v>
      </c>
      <c r="E85" s="3">
        <v>72</v>
      </c>
      <c r="F85" s="2">
        <f t="shared" si="3"/>
        <v>117.35999999999999</v>
      </c>
      <c r="G85" s="38">
        <f t="shared" si="4"/>
        <v>117.35000000000001</v>
      </c>
      <c r="H85">
        <f t="shared" si="5"/>
        <v>93.600000000000009</v>
      </c>
    </row>
    <row r="86" spans="1:8" x14ac:dyDescent="0.25">
      <c r="A86" s="2" t="s">
        <v>3023</v>
      </c>
      <c r="B86" s="2" t="s">
        <v>3024</v>
      </c>
      <c r="C86" s="3">
        <v>107</v>
      </c>
      <c r="D86" s="3">
        <v>85</v>
      </c>
      <c r="E86" s="3">
        <v>83</v>
      </c>
      <c r="F86" s="2">
        <f t="shared" si="3"/>
        <v>135.29</v>
      </c>
      <c r="G86" s="38">
        <f t="shared" si="4"/>
        <v>135.30000000000001</v>
      </c>
      <c r="H86">
        <f t="shared" si="5"/>
        <v>107.9</v>
      </c>
    </row>
    <row r="87" spans="1:8" x14ac:dyDescent="0.25">
      <c r="A87" s="2" t="s">
        <v>3025</v>
      </c>
      <c r="B87" s="2" t="s">
        <v>3026</v>
      </c>
      <c r="C87" s="3">
        <v>100</v>
      </c>
      <c r="D87" s="3">
        <v>80</v>
      </c>
      <c r="E87" s="3">
        <v>77</v>
      </c>
      <c r="F87" s="2">
        <f t="shared" si="3"/>
        <v>125.50999999999999</v>
      </c>
      <c r="G87" s="38">
        <f t="shared" si="4"/>
        <v>125.5</v>
      </c>
      <c r="H87">
        <f t="shared" si="5"/>
        <v>100.10000000000001</v>
      </c>
    </row>
    <row r="88" spans="1:8" x14ac:dyDescent="0.25">
      <c r="A88" s="2" t="s">
        <v>3027</v>
      </c>
      <c r="B88" s="2" t="s">
        <v>3028</v>
      </c>
      <c r="C88" s="3">
        <v>80</v>
      </c>
      <c r="D88" s="3">
        <v>64</v>
      </c>
      <c r="E88" s="3">
        <v>64</v>
      </c>
      <c r="F88" s="2">
        <f t="shared" si="3"/>
        <v>104.32</v>
      </c>
      <c r="G88" s="38">
        <f t="shared" si="4"/>
        <v>104.30000000000001</v>
      </c>
      <c r="H88">
        <f t="shared" si="5"/>
        <v>83.2</v>
      </c>
    </row>
    <row r="89" spans="1:8" x14ac:dyDescent="0.25">
      <c r="A89" s="2" t="s">
        <v>3029</v>
      </c>
      <c r="B89" s="2" t="s">
        <v>3030</v>
      </c>
      <c r="C89" s="3">
        <v>93</v>
      </c>
      <c r="D89" s="3">
        <v>79</v>
      </c>
      <c r="E89" s="3">
        <v>74</v>
      </c>
      <c r="F89" s="2">
        <f t="shared" si="3"/>
        <v>120.61999999999999</v>
      </c>
      <c r="G89" s="38">
        <f t="shared" si="4"/>
        <v>120.60000000000001</v>
      </c>
      <c r="H89">
        <f t="shared" si="5"/>
        <v>96.2</v>
      </c>
    </row>
    <row r="90" spans="1:8" x14ac:dyDescent="0.25">
      <c r="A90" s="2" t="s">
        <v>3031</v>
      </c>
      <c r="B90" s="2" t="s">
        <v>3032</v>
      </c>
      <c r="C90" s="3">
        <v>90</v>
      </c>
      <c r="D90" s="3">
        <v>76</v>
      </c>
      <c r="E90" s="3">
        <v>72</v>
      </c>
      <c r="F90" s="2">
        <f t="shared" si="3"/>
        <v>117.35999999999999</v>
      </c>
      <c r="G90" s="38">
        <f t="shared" si="4"/>
        <v>117.35000000000001</v>
      </c>
      <c r="H90">
        <f t="shared" si="5"/>
        <v>93.600000000000009</v>
      </c>
    </row>
    <row r="91" spans="1:8" x14ac:dyDescent="0.25">
      <c r="A91" s="2" t="s">
        <v>3033</v>
      </c>
      <c r="B91" s="2" t="s">
        <v>3034</v>
      </c>
      <c r="C91" s="3">
        <v>107</v>
      </c>
      <c r="D91" s="3">
        <v>85</v>
      </c>
      <c r="E91" s="3">
        <v>83</v>
      </c>
      <c r="F91" s="2">
        <f t="shared" si="3"/>
        <v>135.29</v>
      </c>
      <c r="G91" s="38">
        <f t="shared" si="4"/>
        <v>135.30000000000001</v>
      </c>
      <c r="H91">
        <f t="shared" si="5"/>
        <v>107.9</v>
      </c>
    </row>
  </sheetData>
  <sheetProtection algorithmName="SHA-512" hashValue="/rlDNSsMHEir+0IJipjfMz2Me4ra9S4aDvzn0Wq+9ZnaDrEFGhIPuVfadsVoxq+zFTzJ2Kk/xmRrvJNudMbZaw==" saltValue="FP4VcDfR6YL+ImI5qZ5P0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B63E8-7FC9-4B40-9CFD-BEBE686F8FB9}">
  <dimension ref="A1:L696"/>
  <sheetViews>
    <sheetView topLeftCell="B1" workbookViewId="0">
      <selection activeCell="K25" sqref="K25"/>
    </sheetView>
  </sheetViews>
  <sheetFormatPr defaultColWidth="8.85546875" defaultRowHeight="15" x14ac:dyDescent="0.25"/>
  <cols>
    <col min="1" max="1" width="18.5703125" hidden="1" customWidth="1"/>
    <col min="2" max="2" width="44.7109375" customWidth="1"/>
    <col min="3" max="5" width="14.140625" hidden="1" customWidth="1"/>
    <col min="6" max="6" width="22.7109375" hidden="1" customWidth="1"/>
    <col min="7" max="7" width="25" style="35" customWidth="1"/>
    <col min="8" max="8" width="14.7109375" hidden="1" customWidth="1"/>
  </cols>
  <sheetData>
    <row r="1" spans="1:8" x14ac:dyDescent="0.25">
      <c r="B1" s="34" t="s">
        <v>6170</v>
      </c>
    </row>
    <row r="2" spans="1:8" x14ac:dyDescent="0.25">
      <c r="B2" s="33" t="s">
        <v>6171</v>
      </c>
    </row>
    <row r="3" spans="1:8" x14ac:dyDescent="0.25">
      <c r="B3" s="34" t="s">
        <v>6172</v>
      </c>
    </row>
    <row r="4" spans="1:8" x14ac:dyDescent="0.25">
      <c r="B4" s="34" t="s">
        <v>6173</v>
      </c>
    </row>
    <row r="5" spans="1:8" s="14" customFormat="1" x14ac:dyDescent="0.25">
      <c r="A5" s="30" t="s">
        <v>0</v>
      </c>
      <c r="B5" s="30" t="s">
        <v>6174</v>
      </c>
      <c r="C5" s="30" t="s">
        <v>2</v>
      </c>
      <c r="D5" s="30" t="s">
        <v>3</v>
      </c>
      <c r="E5" s="30" t="s">
        <v>4</v>
      </c>
      <c r="F5" s="30" t="s">
        <v>5</v>
      </c>
      <c r="G5" s="37" t="s">
        <v>6168</v>
      </c>
      <c r="H5" s="31" t="s">
        <v>5960</v>
      </c>
    </row>
    <row r="6" spans="1:8" x14ac:dyDescent="0.25">
      <c r="A6" s="2" t="s">
        <v>3035</v>
      </c>
      <c r="B6" s="2" t="s">
        <v>3036</v>
      </c>
      <c r="C6" s="3">
        <v>23</v>
      </c>
      <c r="D6" s="3">
        <v>18</v>
      </c>
      <c r="E6" s="3">
        <v>17</v>
      </c>
      <c r="F6" s="2">
        <f>H6*1.253846</f>
        <v>27.709996600000004</v>
      </c>
      <c r="G6" s="38">
        <f>MROUND(F6, 0.05)</f>
        <v>27.700000000000003</v>
      </c>
      <c r="H6">
        <f>E6*1.3</f>
        <v>22.1</v>
      </c>
    </row>
    <row r="7" spans="1:8" x14ac:dyDescent="0.25">
      <c r="A7" s="2" t="s">
        <v>3037</v>
      </c>
      <c r="B7" s="2" t="s">
        <v>3038</v>
      </c>
      <c r="C7" s="3">
        <v>230</v>
      </c>
      <c r="D7" s="3">
        <v>184</v>
      </c>
      <c r="E7" s="3">
        <v>184</v>
      </c>
      <c r="F7" s="2">
        <f t="shared" ref="F7:F70" si="0">H7*1.253846</f>
        <v>299.91996320000004</v>
      </c>
      <c r="G7" s="38">
        <f t="shared" ref="G7:G70" si="1">MROUND(F7, 0.05)</f>
        <v>299.90000000000003</v>
      </c>
      <c r="H7">
        <f t="shared" ref="H7:H71" si="2">E7*1.3</f>
        <v>239.20000000000002</v>
      </c>
    </row>
    <row r="8" spans="1:8" s="14" customFormat="1" x14ac:dyDescent="0.25">
      <c r="A8" s="12" t="s">
        <v>3039</v>
      </c>
      <c r="B8" s="12" t="s">
        <v>3040</v>
      </c>
      <c r="C8" s="13">
        <v>290</v>
      </c>
      <c r="D8" s="13">
        <v>246</v>
      </c>
      <c r="E8" s="13">
        <v>135.9</v>
      </c>
      <c r="F8" s="2">
        <f t="shared" si="0"/>
        <v>221.51697282000003</v>
      </c>
      <c r="G8" s="39">
        <f t="shared" si="1"/>
        <v>221.5</v>
      </c>
      <c r="H8" s="14">
        <f t="shared" si="2"/>
        <v>176.67000000000002</v>
      </c>
    </row>
    <row r="9" spans="1:8" s="14" customFormat="1" x14ac:dyDescent="0.25">
      <c r="A9" s="12" t="s">
        <v>3041</v>
      </c>
      <c r="B9" s="12" t="s">
        <v>3042</v>
      </c>
      <c r="C9" s="13">
        <v>370</v>
      </c>
      <c r="D9" s="13">
        <v>314</v>
      </c>
      <c r="E9" s="13">
        <v>153.9</v>
      </c>
      <c r="F9" s="2">
        <f t="shared" si="0"/>
        <v>250.85696922000002</v>
      </c>
      <c r="G9" s="39">
        <f t="shared" si="1"/>
        <v>250.85000000000002</v>
      </c>
      <c r="H9" s="14">
        <f t="shared" si="2"/>
        <v>200.07000000000002</v>
      </c>
    </row>
    <row r="10" spans="1:8" s="14" customFormat="1" x14ac:dyDescent="0.25">
      <c r="A10" s="12" t="s">
        <v>3043</v>
      </c>
      <c r="B10" s="12" t="s">
        <v>3044</v>
      </c>
      <c r="C10" s="13">
        <v>400</v>
      </c>
      <c r="D10" s="13">
        <v>340</v>
      </c>
      <c r="E10" s="13">
        <v>180.9</v>
      </c>
      <c r="F10" s="2">
        <f t="shared" si="0"/>
        <v>294.86696382000002</v>
      </c>
      <c r="G10" s="39">
        <f t="shared" si="1"/>
        <v>294.85000000000002</v>
      </c>
      <c r="H10" s="14">
        <f t="shared" si="2"/>
        <v>235.17000000000002</v>
      </c>
    </row>
    <row r="11" spans="1:8" s="14" customFormat="1" x14ac:dyDescent="0.25">
      <c r="A11" s="12"/>
      <c r="B11" s="12" t="s">
        <v>6023</v>
      </c>
      <c r="C11" s="13"/>
      <c r="D11" s="13"/>
      <c r="E11" s="13">
        <v>257.39999999999998</v>
      </c>
      <c r="F11" s="2">
        <f t="shared" si="0"/>
        <v>419.56194851999999</v>
      </c>
      <c r="G11" s="39">
        <f t="shared" si="1"/>
        <v>419.55</v>
      </c>
      <c r="H11" s="14">
        <f t="shared" si="2"/>
        <v>334.62</v>
      </c>
    </row>
    <row r="12" spans="1:8" x14ac:dyDescent="0.25">
      <c r="A12" s="2" t="s">
        <v>3045</v>
      </c>
      <c r="B12" s="2" t="s">
        <v>3046</v>
      </c>
      <c r="C12" s="3">
        <v>30</v>
      </c>
      <c r="D12" s="3">
        <v>24</v>
      </c>
      <c r="E12" s="3">
        <v>24</v>
      </c>
      <c r="F12" s="2">
        <f t="shared" si="0"/>
        <v>39.119995200000005</v>
      </c>
      <c r="G12" s="38">
        <f t="shared" si="1"/>
        <v>39.1</v>
      </c>
      <c r="H12">
        <f t="shared" si="2"/>
        <v>31.200000000000003</v>
      </c>
    </row>
    <row r="13" spans="1:8" x14ac:dyDescent="0.25">
      <c r="A13" s="2" t="s">
        <v>3047</v>
      </c>
      <c r="B13" s="2" t="s">
        <v>3048</v>
      </c>
      <c r="C13" s="3">
        <v>70</v>
      </c>
      <c r="D13" s="3">
        <v>56</v>
      </c>
      <c r="E13" s="3">
        <v>56</v>
      </c>
      <c r="F13" s="2">
        <f t="shared" si="0"/>
        <v>91.279988799999998</v>
      </c>
      <c r="G13" s="38">
        <f t="shared" si="1"/>
        <v>91.300000000000011</v>
      </c>
      <c r="H13">
        <f t="shared" si="2"/>
        <v>72.8</v>
      </c>
    </row>
    <row r="14" spans="1:8" x14ac:dyDescent="0.25">
      <c r="A14" s="2" t="s">
        <v>3049</v>
      </c>
      <c r="B14" s="2" t="s">
        <v>3050</v>
      </c>
      <c r="C14" s="3">
        <v>133</v>
      </c>
      <c r="D14" s="3">
        <v>113</v>
      </c>
      <c r="E14" s="3">
        <v>106</v>
      </c>
      <c r="F14" s="2">
        <f t="shared" si="0"/>
        <v>172.77997880000001</v>
      </c>
      <c r="G14" s="38">
        <f t="shared" si="1"/>
        <v>172.8</v>
      </c>
      <c r="H14">
        <f t="shared" si="2"/>
        <v>137.80000000000001</v>
      </c>
    </row>
    <row r="15" spans="1:8" x14ac:dyDescent="0.25">
      <c r="A15" s="2" t="s">
        <v>3051</v>
      </c>
      <c r="B15" s="2" t="s">
        <v>3052</v>
      </c>
      <c r="C15" s="3">
        <v>210</v>
      </c>
      <c r="D15" s="3">
        <v>178</v>
      </c>
      <c r="E15" s="3">
        <v>168</v>
      </c>
      <c r="F15" s="2">
        <f t="shared" si="0"/>
        <v>273.83996640000004</v>
      </c>
      <c r="G15" s="38">
        <f t="shared" si="1"/>
        <v>273.85000000000002</v>
      </c>
      <c r="H15">
        <f t="shared" si="2"/>
        <v>218.4</v>
      </c>
    </row>
    <row r="16" spans="1:8" x14ac:dyDescent="0.25">
      <c r="A16" s="2" t="s">
        <v>3053</v>
      </c>
      <c r="B16" s="2" t="s">
        <v>3054</v>
      </c>
      <c r="C16" s="3">
        <v>470</v>
      </c>
      <c r="D16" s="3">
        <v>376</v>
      </c>
      <c r="E16" s="3">
        <v>376</v>
      </c>
      <c r="F16" s="2">
        <f t="shared" si="0"/>
        <v>612.87992480000003</v>
      </c>
      <c r="G16" s="38">
        <f t="shared" si="1"/>
        <v>612.9</v>
      </c>
      <c r="H16">
        <f t="shared" si="2"/>
        <v>488.8</v>
      </c>
    </row>
    <row r="17" spans="1:8" x14ac:dyDescent="0.25">
      <c r="A17" s="2" t="s">
        <v>3055</v>
      </c>
      <c r="B17" s="2" t="s">
        <v>3056</v>
      </c>
      <c r="C17" s="3">
        <v>320</v>
      </c>
      <c r="D17" s="3">
        <v>256</v>
      </c>
      <c r="E17" s="3">
        <v>256</v>
      </c>
      <c r="F17" s="2">
        <f t="shared" si="0"/>
        <v>417.2799488</v>
      </c>
      <c r="G17" s="38">
        <f t="shared" si="1"/>
        <v>417.3</v>
      </c>
      <c r="H17">
        <f t="shared" si="2"/>
        <v>332.8</v>
      </c>
    </row>
    <row r="18" spans="1:8" x14ac:dyDescent="0.25">
      <c r="A18" s="2" t="s">
        <v>3057</v>
      </c>
      <c r="B18" s="2" t="s">
        <v>3058</v>
      </c>
      <c r="C18" s="3">
        <v>370</v>
      </c>
      <c r="D18" s="3">
        <v>296</v>
      </c>
      <c r="E18" s="3">
        <v>296</v>
      </c>
      <c r="F18" s="2">
        <f t="shared" si="0"/>
        <v>482.47994080000001</v>
      </c>
      <c r="G18" s="38">
        <f t="shared" si="1"/>
        <v>482.5</v>
      </c>
      <c r="H18">
        <f t="shared" si="2"/>
        <v>384.8</v>
      </c>
    </row>
    <row r="19" spans="1:8" x14ac:dyDescent="0.25">
      <c r="A19" s="2" t="s">
        <v>3059</v>
      </c>
      <c r="B19" s="2" t="s">
        <v>3060</v>
      </c>
      <c r="C19" s="3">
        <v>23</v>
      </c>
      <c r="D19" s="3">
        <v>18</v>
      </c>
      <c r="E19" s="3">
        <v>17</v>
      </c>
      <c r="F19" s="2">
        <f t="shared" si="0"/>
        <v>27.709996600000004</v>
      </c>
      <c r="G19" s="38">
        <f t="shared" si="1"/>
        <v>27.700000000000003</v>
      </c>
      <c r="H19">
        <f t="shared" si="2"/>
        <v>22.1</v>
      </c>
    </row>
    <row r="20" spans="1:8" x14ac:dyDescent="0.25">
      <c r="A20" s="2" t="s">
        <v>3061</v>
      </c>
      <c r="B20" s="2" t="s">
        <v>3062</v>
      </c>
      <c r="C20" s="3">
        <v>23</v>
      </c>
      <c r="D20" s="3">
        <v>18</v>
      </c>
      <c r="E20" s="3">
        <v>17</v>
      </c>
      <c r="F20" s="2">
        <f t="shared" si="0"/>
        <v>27.709996600000004</v>
      </c>
      <c r="G20" s="38">
        <f t="shared" si="1"/>
        <v>27.700000000000003</v>
      </c>
      <c r="H20">
        <f t="shared" si="2"/>
        <v>22.1</v>
      </c>
    </row>
    <row r="21" spans="1:8" x14ac:dyDescent="0.25">
      <c r="A21" s="2" t="s">
        <v>3063</v>
      </c>
      <c r="B21" s="2" t="s">
        <v>3064</v>
      </c>
      <c r="C21" s="3">
        <v>310</v>
      </c>
      <c r="D21" s="3">
        <v>263</v>
      </c>
      <c r="E21" s="3">
        <v>248</v>
      </c>
      <c r="F21" s="2">
        <f t="shared" si="0"/>
        <v>404.23995040000005</v>
      </c>
      <c r="G21" s="38">
        <f t="shared" si="1"/>
        <v>404.25</v>
      </c>
      <c r="H21">
        <f t="shared" si="2"/>
        <v>322.40000000000003</v>
      </c>
    </row>
    <row r="22" spans="1:8" x14ac:dyDescent="0.25">
      <c r="A22" s="2" t="s">
        <v>3065</v>
      </c>
      <c r="B22" s="2" t="s">
        <v>3066</v>
      </c>
      <c r="C22" s="3">
        <v>460</v>
      </c>
      <c r="D22" s="3">
        <v>368</v>
      </c>
      <c r="E22" s="3">
        <v>368</v>
      </c>
      <c r="F22" s="2">
        <f t="shared" si="0"/>
        <v>599.83992640000008</v>
      </c>
      <c r="G22" s="38">
        <f t="shared" si="1"/>
        <v>599.85</v>
      </c>
      <c r="H22">
        <f t="shared" si="2"/>
        <v>478.40000000000003</v>
      </c>
    </row>
    <row r="23" spans="1:8" x14ac:dyDescent="0.25">
      <c r="A23" s="2" t="s">
        <v>3067</v>
      </c>
      <c r="B23" s="2" t="s">
        <v>3068</v>
      </c>
      <c r="C23" s="3">
        <v>270</v>
      </c>
      <c r="D23" s="3">
        <v>229</v>
      </c>
      <c r="E23" s="3">
        <v>216</v>
      </c>
      <c r="F23" s="2">
        <f t="shared" si="0"/>
        <v>352.07995679999999</v>
      </c>
      <c r="G23" s="38">
        <f t="shared" si="1"/>
        <v>352.1</v>
      </c>
      <c r="H23">
        <f t="shared" si="2"/>
        <v>280.8</v>
      </c>
    </row>
    <row r="24" spans="1:8" x14ac:dyDescent="0.25">
      <c r="A24" s="2" t="s">
        <v>3069</v>
      </c>
      <c r="B24" s="2" t="s">
        <v>3070</v>
      </c>
      <c r="C24" s="3">
        <v>170</v>
      </c>
      <c r="D24" s="3">
        <v>136</v>
      </c>
      <c r="E24" s="3">
        <v>136</v>
      </c>
      <c r="F24" s="2">
        <f t="shared" si="0"/>
        <v>221.67997280000003</v>
      </c>
      <c r="G24" s="38">
        <f t="shared" si="1"/>
        <v>221.70000000000002</v>
      </c>
      <c r="H24">
        <f t="shared" si="2"/>
        <v>176.8</v>
      </c>
    </row>
    <row r="25" spans="1:8" x14ac:dyDescent="0.25">
      <c r="A25" s="2" t="s">
        <v>3071</v>
      </c>
      <c r="B25" s="2" t="s">
        <v>3072</v>
      </c>
      <c r="C25" s="3">
        <v>190</v>
      </c>
      <c r="D25" s="3">
        <v>152</v>
      </c>
      <c r="E25" s="3">
        <v>152</v>
      </c>
      <c r="F25" s="2">
        <f t="shared" si="0"/>
        <v>247.75996960000001</v>
      </c>
      <c r="G25" s="38">
        <f t="shared" si="1"/>
        <v>247.75</v>
      </c>
      <c r="H25">
        <f t="shared" si="2"/>
        <v>197.6</v>
      </c>
    </row>
    <row r="26" spans="1:8" x14ac:dyDescent="0.25">
      <c r="A26" s="2" t="s">
        <v>3073</v>
      </c>
      <c r="B26" s="2" t="s">
        <v>3074</v>
      </c>
      <c r="C26" s="3">
        <v>220</v>
      </c>
      <c r="D26" s="3">
        <v>176</v>
      </c>
      <c r="E26" s="3">
        <v>176</v>
      </c>
      <c r="F26" s="2">
        <f t="shared" si="0"/>
        <v>286.87996480000004</v>
      </c>
      <c r="G26" s="38">
        <f t="shared" si="1"/>
        <v>286.90000000000003</v>
      </c>
      <c r="H26">
        <f t="shared" si="2"/>
        <v>228.8</v>
      </c>
    </row>
    <row r="27" spans="1:8" x14ac:dyDescent="0.25">
      <c r="A27" s="2" t="s">
        <v>3075</v>
      </c>
      <c r="B27" s="2" t="s">
        <v>3076</v>
      </c>
      <c r="C27" s="3">
        <v>130</v>
      </c>
      <c r="D27" s="3">
        <v>110</v>
      </c>
      <c r="E27" s="3">
        <v>104</v>
      </c>
      <c r="F27" s="2">
        <f t="shared" si="0"/>
        <v>169.51997920000002</v>
      </c>
      <c r="G27" s="38">
        <f t="shared" si="1"/>
        <v>169.5</v>
      </c>
      <c r="H27">
        <f t="shared" si="2"/>
        <v>135.20000000000002</v>
      </c>
    </row>
    <row r="28" spans="1:8" x14ac:dyDescent="0.25">
      <c r="A28" s="2" t="s">
        <v>3077</v>
      </c>
      <c r="B28" s="2" t="s">
        <v>3078</v>
      </c>
      <c r="C28" s="3">
        <v>250</v>
      </c>
      <c r="D28" s="3">
        <v>200</v>
      </c>
      <c r="E28" s="3">
        <v>200</v>
      </c>
      <c r="F28" s="2">
        <f t="shared" si="0"/>
        <v>325.99995999999999</v>
      </c>
      <c r="G28" s="38">
        <f t="shared" si="1"/>
        <v>326</v>
      </c>
      <c r="H28">
        <f t="shared" si="2"/>
        <v>260</v>
      </c>
    </row>
    <row r="29" spans="1:8" x14ac:dyDescent="0.25">
      <c r="A29" s="2" t="s">
        <v>3079</v>
      </c>
      <c r="B29" s="2" t="s">
        <v>3080</v>
      </c>
      <c r="C29" s="3">
        <v>270</v>
      </c>
      <c r="D29" s="3">
        <v>229</v>
      </c>
      <c r="E29" s="3">
        <v>216</v>
      </c>
      <c r="F29" s="2">
        <f t="shared" si="0"/>
        <v>352.07995679999999</v>
      </c>
      <c r="G29" s="38">
        <f t="shared" si="1"/>
        <v>352.1</v>
      </c>
      <c r="H29">
        <f t="shared" si="2"/>
        <v>280.8</v>
      </c>
    </row>
    <row r="30" spans="1:8" x14ac:dyDescent="0.25">
      <c r="A30" s="2" t="s">
        <v>3081</v>
      </c>
      <c r="B30" s="2" t="s">
        <v>3082</v>
      </c>
      <c r="C30" s="3">
        <v>340</v>
      </c>
      <c r="D30" s="3">
        <v>289</v>
      </c>
      <c r="E30" s="3">
        <v>272</v>
      </c>
      <c r="F30" s="2">
        <f t="shared" si="0"/>
        <v>443.35994560000006</v>
      </c>
      <c r="G30" s="38">
        <f t="shared" si="1"/>
        <v>443.35</v>
      </c>
      <c r="H30">
        <f t="shared" si="2"/>
        <v>353.6</v>
      </c>
    </row>
    <row r="31" spans="1:8" x14ac:dyDescent="0.25">
      <c r="A31" s="2" t="s">
        <v>3083</v>
      </c>
      <c r="B31" s="2" t="s">
        <v>3084</v>
      </c>
      <c r="C31" s="3">
        <v>420</v>
      </c>
      <c r="D31" s="3">
        <v>357</v>
      </c>
      <c r="E31" s="3">
        <v>336</v>
      </c>
      <c r="F31" s="2">
        <f t="shared" si="0"/>
        <v>547.67993280000007</v>
      </c>
      <c r="G31" s="38">
        <f t="shared" si="1"/>
        <v>547.70000000000005</v>
      </c>
      <c r="H31">
        <f t="shared" si="2"/>
        <v>436.8</v>
      </c>
    </row>
    <row r="32" spans="1:8" x14ac:dyDescent="0.25">
      <c r="A32" s="2" t="s">
        <v>3085</v>
      </c>
      <c r="B32" s="2" t="s">
        <v>3086</v>
      </c>
      <c r="C32" s="3">
        <v>200</v>
      </c>
      <c r="D32" s="3">
        <v>170</v>
      </c>
      <c r="E32" s="3">
        <v>160</v>
      </c>
      <c r="F32" s="2">
        <f t="shared" si="0"/>
        <v>260.79996799999998</v>
      </c>
      <c r="G32" s="38">
        <f t="shared" si="1"/>
        <v>260.8</v>
      </c>
      <c r="H32">
        <f t="shared" si="2"/>
        <v>208</v>
      </c>
    </row>
    <row r="33" spans="1:8" x14ac:dyDescent="0.25">
      <c r="A33" s="2" t="s">
        <v>3087</v>
      </c>
      <c r="B33" s="2" t="s">
        <v>3088</v>
      </c>
      <c r="C33" s="3">
        <v>130</v>
      </c>
      <c r="D33" s="3">
        <v>110</v>
      </c>
      <c r="E33" s="3">
        <v>104</v>
      </c>
      <c r="F33" s="2">
        <f t="shared" si="0"/>
        <v>169.51997920000002</v>
      </c>
      <c r="G33" s="38">
        <f t="shared" si="1"/>
        <v>169.5</v>
      </c>
      <c r="H33">
        <f t="shared" si="2"/>
        <v>135.20000000000002</v>
      </c>
    </row>
    <row r="34" spans="1:8" x14ac:dyDescent="0.25">
      <c r="A34" s="2" t="s">
        <v>3089</v>
      </c>
      <c r="B34" s="2" t="s">
        <v>3090</v>
      </c>
      <c r="C34" s="3">
        <v>67</v>
      </c>
      <c r="D34" s="3">
        <v>56</v>
      </c>
      <c r="E34" s="3">
        <v>53</v>
      </c>
      <c r="F34" s="2">
        <f t="shared" si="0"/>
        <v>86.389989400000005</v>
      </c>
      <c r="G34" s="38">
        <f t="shared" si="1"/>
        <v>86.4</v>
      </c>
      <c r="H34">
        <f t="shared" si="2"/>
        <v>68.900000000000006</v>
      </c>
    </row>
    <row r="35" spans="1:8" x14ac:dyDescent="0.25">
      <c r="A35" s="2" t="s">
        <v>3091</v>
      </c>
      <c r="B35" s="2" t="s">
        <v>3092</v>
      </c>
      <c r="C35" s="3">
        <v>130</v>
      </c>
      <c r="D35" s="3">
        <v>104</v>
      </c>
      <c r="E35" s="3">
        <v>104</v>
      </c>
      <c r="F35" s="2">
        <f t="shared" si="0"/>
        <v>169.51997920000002</v>
      </c>
      <c r="G35" s="38">
        <f t="shared" si="1"/>
        <v>169.5</v>
      </c>
      <c r="H35">
        <f t="shared" si="2"/>
        <v>135.20000000000002</v>
      </c>
    </row>
    <row r="36" spans="1:8" x14ac:dyDescent="0.25">
      <c r="A36" s="2" t="s">
        <v>3093</v>
      </c>
      <c r="B36" s="2" t="s">
        <v>3094</v>
      </c>
      <c r="C36" s="3">
        <v>60</v>
      </c>
      <c r="D36" s="3">
        <v>48</v>
      </c>
      <c r="E36" s="3">
        <v>48</v>
      </c>
      <c r="F36" s="2">
        <f t="shared" si="0"/>
        <v>78.239990400000011</v>
      </c>
      <c r="G36" s="38">
        <f t="shared" si="1"/>
        <v>78.25</v>
      </c>
      <c r="H36">
        <f t="shared" si="2"/>
        <v>62.400000000000006</v>
      </c>
    </row>
    <row r="37" spans="1:8" x14ac:dyDescent="0.25">
      <c r="A37" s="2" t="s">
        <v>3095</v>
      </c>
      <c r="B37" s="2" t="s">
        <v>3096</v>
      </c>
      <c r="C37" s="3">
        <v>160</v>
      </c>
      <c r="D37" s="3">
        <v>136</v>
      </c>
      <c r="E37" s="3">
        <v>128</v>
      </c>
      <c r="F37" s="2">
        <f t="shared" si="0"/>
        <v>208.6399744</v>
      </c>
      <c r="G37" s="38">
        <f t="shared" si="1"/>
        <v>208.65</v>
      </c>
      <c r="H37">
        <f t="shared" si="2"/>
        <v>166.4</v>
      </c>
    </row>
    <row r="38" spans="1:8" x14ac:dyDescent="0.25">
      <c r="A38" s="2" t="s">
        <v>3097</v>
      </c>
      <c r="B38" s="2" t="s">
        <v>3098</v>
      </c>
      <c r="C38" s="3">
        <v>220</v>
      </c>
      <c r="D38" s="3">
        <v>176</v>
      </c>
      <c r="E38" s="3">
        <v>176</v>
      </c>
      <c r="F38" s="2">
        <f t="shared" si="0"/>
        <v>286.87996480000004</v>
      </c>
      <c r="G38" s="38">
        <f t="shared" si="1"/>
        <v>286.90000000000003</v>
      </c>
      <c r="H38">
        <f t="shared" si="2"/>
        <v>228.8</v>
      </c>
    </row>
    <row r="39" spans="1:8" x14ac:dyDescent="0.25">
      <c r="A39" s="2" t="s">
        <v>3099</v>
      </c>
      <c r="B39" s="2" t="s">
        <v>3100</v>
      </c>
      <c r="C39" s="3">
        <v>360</v>
      </c>
      <c r="D39" s="3">
        <v>306</v>
      </c>
      <c r="E39" s="3">
        <v>288</v>
      </c>
      <c r="F39" s="2">
        <f t="shared" si="0"/>
        <v>469.43994240000006</v>
      </c>
      <c r="G39" s="38">
        <f t="shared" si="1"/>
        <v>469.45000000000005</v>
      </c>
      <c r="H39">
        <f t="shared" si="2"/>
        <v>374.40000000000003</v>
      </c>
    </row>
    <row r="40" spans="1:8" x14ac:dyDescent="0.25">
      <c r="A40" s="2" t="s">
        <v>3101</v>
      </c>
      <c r="B40" s="2" t="s">
        <v>3102</v>
      </c>
      <c r="C40" s="3">
        <v>510</v>
      </c>
      <c r="D40" s="3">
        <v>433</v>
      </c>
      <c r="E40" s="3">
        <v>408</v>
      </c>
      <c r="F40" s="2">
        <f t="shared" si="0"/>
        <v>665.03991840000003</v>
      </c>
      <c r="G40" s="38">
        <f t="shared" si="1"/>
        <v>665.05000000000007</v>
      </c>
      <c r="H40">
        <f t="shared" si="2"/>
        <v>530.4</v>
      </c>
    </row>
    <row r="41" spans="1:8" x14ac:dyDescent="0.25">
      <c r="A41" s="2" t="s">
        <v>3103</v>
      </c>
      <c r="B41" s="2" t="s">
        <v>3104</v>
      </c>
      <c r="C41" s="3">
        <v>70</v>
      </c>
      <c r="D41" s="3">
        <v>59</v>
      </c>
      <c r="E41" s="3">
        <v>56</v>
      </c>
      <c r="F41" s="2">
        <f t="shared" si="0"/>
        <v>91.279988799999998</v>
      </c>
      <c r="G41" s="38">
        <f t="shared" si="1"/>
        <v>91.300000000000011</v>
      </c>
      <c r="H41">
        <f t="shared" si="2"/>
        <v>72.8</v>
      </c>
    </row>
    <row r="42" spans="1:8" x14ac:dyDescent="0.25">
      <c r="A42" s="2" t="s">
        <v>3105</v>
      </c>
      <c r="B42" s="2" t="s">
        <v>3106</v>
      </c>
      <c r="C42" s="3">
        <v>110</v>
      </c>
      <c r="D42" s="3">
        <v>88</v>
      </c>
      <c r="E42" s="3">
        <v>88</v>
      </c>
      <c r="F42" s="2">
        <f t="shared" si="0"/>
        <v>143.43998240000002</v>
      </c>
      <c r="G42" s="38">
        <f t="shared" si="1"/>
        <v>143.45000000000002</v>
      </c>
      <c r="H42">
        <f t="shared" si="2"/>
        <v>114.4</v>
      </c>
    </row>
    <row r="43" spans="1:8" x14ac:dyDescent="0.25">
      <c r="A43" s="2" t="s">
        <v>3107</v>
      </c>
      <c r="B43" s="2" t="s">
        <v>3108</v>
      </c>
      <c r="C43" s="3">
        <v>270</v>
      </c>
      <c r="D43" s="3">
        <v>229</v>
      </c>
      <c r="E43" s="3">
        <v>216</v>
      </c>
      <c r="F43" s="2">
        <f t="shared" si="0"/>
        <v>352.07995679999999</v>
      </c>
      <c r="G43" s="38">
        <f t="shared" si="1"/>
        <v>352.1</v>
      </c>
      <c r="H43">
        <f t="shared" si="2"/>
        <v>280.8</v>
      </c>
    </row>
    <row r="44" spans="1:8" x14ac:dyDescent="0.25">
      <c r="A44" s="2" t="s">
        <v>3109</v>
      </c>
      <c r="B44" s="2" t="s">
        <v>3110</v>
      </c>
      <c r="C44" s="3">
        <v>107</v>
      </c>
      <c r="D44" s="3">
        <v>90</v>
      </c>
      <c r="E44" s="3">
        <v>85</v>
      </c>
      <c r="F44" s="2">
        <f t="shared" si="0"/>
        <v>138.549983</v>
      </c>
      <c r="G44" s="38">
        <f t="shared" si="1"/>
        <v>138.55000000000001</v>
      </c>
      <c r="H44">
        <f t="shared" si="2"/>
        <v>110.5</v>
      </c>
    </row>
    <row r="45" spans="1:8" x14ac:dyDescent="0.25">
      <c r="A45" s="2" t="s">
        <v>3111</v>
      </c>
      <c r="B45" s="2" t="s">
        <v>3112</v>
      </c>
      <c r="C45" s="3">
        <v>210</v>
      </c>
      <c r="D45" s="3">
        <v>178</v>
      </c>
      <c r="E45" s="3">
        <v>168</v>
      </c>
      <c r="F45" s="2">
        <f t="shared" si="0"/>
        <v>273.83996640000004</v>
      </c>
      <c r="G45" s="38">
        <f t="shared" si="1"/>
        <v>273.85000000000002</v>
      </c>
      <c r="H45">
        <f t="shared" si="2"/>
        <v>218.4</v>
      </c>
    </row>
    <row r="46" spans="1:8" x14ac:dyDescent="0.25">
      <c r="A46" s="2" t="s">
        <v>3113</v>
      </c>
      <c r="B46" s="2" t="s">
        <v>3114</v>
      </c>
      <c r="C46" s="3">
        <v>35</v>
      </c>
      <c r="D46" s="3">
        <v>28</v>
      </c>
      <c r="E46" s="3">
        <v>28</v>
      </c>
      <c r="F46" s="2">
        <f t="shared" si="0"/>
        <v>45.639994399999999</v>
      </c>
      <c r="G46" s="38">
        <f t="shared" si="1"/>
        <v>45.650000000000006</v>
      </c>
      <c r="H46">
        <f t="shared" si="2"/>
        <v>36.4</v>
      </c>
    </row>
    <row r="47" spans="1:8" x14ac:dyDescent="0.25">
      <c r="A47" s="2" t="s">
        <v>3115</v>
      </c>
      <c r="B47" s="2" t="s">
        <v>3116</v>
      </c>
      <c r="C47" s="3">
        <v>25</v>
      </c>
      <c r="D47" s="3">
        <v>20</v>
      </c>
      <c r="E47" s="3">
        <v>20</v>
      </c>
      <c r="F47" s="2">
        <f t="shared" si="0"/>
        <v>32.599995999999997</v>
      </c>
      <c r="G47" s="38">
        <f t="shared" si="1"/>
        <v>32.6</v>
      </c>
      <c r="H47">
        <f t="shared" si="2"/>
        <v>26</v>
      </c>
    </row>
    <row r="48" spans="1:8" x14ac:dyDescent="0.25">
      <c r="A48" s="2" t="s">
        <v>3117</v>
      </c>
      <c r="B48" s="2" t="s">
        <v>3118</v>
      </c>
      <c r="C48" s="3">
        <v>40</v>
      </c>
      <c r="D48" s="3">
        <v>32</v>
      </c>
      <c r="E48" s="3">
        <v>31</v>
      </c>
      <c r="F48" s="2">
        <f t="shared" si="0"/>
        <v>50.529993800000007</v>
      </c>
      <c r="G48" s="38">
        <f t="shared" si="1"/>
        <v>50.550000000000004</v>
      </c>
      <c r="H48">
        <f t="shared" si="2"/>
        <v>40.300000000000004</v>
      </c>
    </row>
    <row r="49" spans="1:8" x14ac:dyDescent="0.25">
      <c r="A49" s="2" t="s">
        <v>3119</v>
      </c>
      <c r="B49" s="2" t="s">
        <v>3120</v>
      </c>
      <c r="C49" s="3">
        <v>80</v>
      </c>
      <c r="D49" s="3">
        <v>64</v>
      </c>
      <c r="E49" s="3">
        <v>64</v>
      </c>
      <c r="F49" s="2">
        <f t="shared" si="0"/>
        <v>104.3199872</v>
      </c>
      <c r="G49" s="38">
        <f t="shared" si="1"/>
        <v>104.30000000000001</v>
      </c>
      <c r="H49">
        <f t="shared" si="2"/>
        <v>83.2</v>
      </c>
    </row>
    <row r="50" spans="1:8" x14ac:dyDescent="0.25">
      <c r="A50" s="2" t="s">
        <v>3121</v>
      </c>
      <c r="B50" s="2" t="s">
        <v>3122</v>
      </c>
      <c r="C50" s="3">
        <v>25</v>
      </c>
      <c r="D50" s="3">
        <v>20</v>
      </c>
      <c r="E50" s="3">
        <v>20</v>
      </c>
      <c r="F50" s="2">
        <f t="shared" si="0"/>
        <v>32.599995999999997</v>
      </c>
      <c r="G50" s="38">
        <f t="shared" si="1"/>
        <v>32.6</v>
      </c>
      <c r="H50">
        <f t="shared" si="2"/>
        <v>26</v>
      </c>
    </row>
    <row r="51" spans="1:8" x14ac:dyDescent="0.25">
      <c r="A51" s="2" t="s">
        <v>3123</v>
      </c>
      <c r="B51" s="2" t="s">
        <v>3124</v>
      </c>
      <c r="C51" s="3">
        <v>35</v>
      </c>
      <c r="D51" s="3">
        <v>28</v>
      </c>
      <c r="E51" s="3">
        <v>28</v>
      </c>
      <c r="F51" s="2">
        <f t="shared" si="0"/>
        <v>45.639994399999999</v>
      </c>
      <c r="G51" s="38">
        <f t="shared" si="1"/>
        <v>45.650000000000006</v>
      </c>
      <c r="H51">
        <f t="shared" si="2"/>
        <v>36.4</v>
      </c>
    </row>
    <row r="52" spans="1:8" x14ac:dyDescent="0.25">
      <c r="A52" s="2" t="s">
        <v>3125</v>
      </c>
      <c r="B52" s="2" t="s">
        <v>3126</v>
      </c>
      <c r="C52" s="3">
        <v>53</v>
      </c>
      <c r="D52" s="3">
        <v>45</v>
      </c>
      <c r="E52" s="3">
        <v>42</v>
      </c>
      <c r="F52" s="2">
        <f t="shared" si="0"/>
        <v>68.459991600000009</v>
      </c>
      <c r="G52" s="38">
        <f t="shared" si="1"/>
        <v>68.45</v>
      </c>
      <c r="H52">
        <f t="shared" si="2"/>
        <v>54.6</v>
      </c>
    </row>
    <row r="53" spans="1:8" x14ac:dyDescent="0.25">
      <c r="A53" s="2" t="s">
        <v>3127</v>
      </c>
      <c r="B53" s="2" t="s">
        <v>3128</v>
      </c>
      <c r="C53" s="3">
        <v>740</v>
      </c>
      <c r="D53" s="3">
        <v>592</v>
      </c>
      <c r="E53" s="3">
        <v>592</v>
      </c>
      <c r="F53" s="2">
        <f t="shared" si="0"/>
        <v>964.95988160000002</v>
      </c>
      <c r="G53" s="38">
        <f t="shared" si="1"/>
        <v>964.95</v>
      </c>
      <c r="H53">
        <f t="shared" si="2"/>
        <v>769.6</v>
      </c>
    </row>
    <row r="54" spans="1:8" x14ac:dyDescent="0.25">
      <c r="A54" s="2" t="s">
        <v>3129</v>
      </c>
      <c r="B54" s="2" t="s">
        <v>3130</v>
      </c>
      <c r="C54" s="3">
        <v>100</v>
      </c>
      <c r="D54" s="3">
        <v>80</v>
      </c>
      <c r="E54" s="3">
        <v>80</v>
      </c>
      <c r="F54" s="2">
        <f t="shared" si="0"/>
        <v>130.39998399999999</v>
      </c>
      <c r="G54" s="38">
        <f t="shared" si="1"/>
        <v>130.4</v>
      </c>
      <c r="H54">
        <f t="shared" si="2"/>
        <v>104</v>
      </c>
    </row>
    <row r="55" spans="1:8" x14ac:dyDescent="0.25">
      <c r="A55" s="2" t="s">
        <v>3131</v>
      </c>
      <c r="B55" s="2" t="s">
        <v>3132</v>
      </c>
      <c r="C55" s="3">
        <v>170</v>
      </c>
      <c r="D55" s="3">
        <v>136</v>
      </c>
      <c r="E55" s="3">
        <v>136</v>
      </c>
      <c r="F55" s="2">
        <f t="shared" si="0"/>
        <v>221.67997280000003</v>
      </c>
      <c r="G55" s="38">
        <f t="shared" si="1"/>
        <v>221.70000000000002</v>
      </c>
      <c r="H55">
        <f t="shared" si="2"/>
        <v>176.8</v>
      </c>
    </row>
    <row r="56" spans="1:8" x14ac:dyDescent="0.25">
      <c r="A56" s="2" t="s">
        <v>3133</v>
      </c>
      <c r="B56" s="2" t="s">
        <v>3134</v>
      </c>
      <c r="C56" s="3">
        <v>170</v>
      </c>
      <c r="D56" s="3">
        <v>136</v>
      </c>
      <c r="E56" s="3">
        <v>136</v>
      </c>
      <c r="F56" s="2">
        <f t="shared" si="0"/>
        <v>221.67997280000003</v>
      </c>
      <c r="G56" s="38">
        <f t="shared" si="1"/>
        <v>221.70000000000002</v>
      </c>
      <c r="H56">
        <f t="shared" si="2"/>
        <v>176.8</v>
      </c>
    </row>
    <row r="57" spans="1:8" x14ac:dyDescent="0.25">
      <c r="A57" s="2" t="s">
        <v>3135</v>
      </c>
      <c r="B57" s="2" t="s">
        <v>3136</v>
      </c>
      <c r="C57" s="3">
        <v>210</v>
      </c>
      <c r="D57" s="3">
        <v>168</v>
      </c>
      <c r="E57" s="3">
        <v>168</v>
      </c>
      <c r="F57" s="2">
        <f t="shared" si="0"/>
        <v>273.83996640000004</v>
      </c>
      <c r="G57" s="38">
        <f t="shared" si="1"/>
        <v>273.85000000000002</v>
      </c>
      <c r="H57">
        <f t="shared" si="2"/>
        <v>218.4</v>
      </c>
    </row>
    <row r="58" spans="1:8" s="14" customFormat="1" x14ac:dyDescent="0.25">
      <c r="A58" s="12" t="s">
        <v>3137</v>
      </c>
      <c r="B58" s="12" t="s">
        <v>3138</v>
      </c>
      <c r="C58" s="13">
        <v>29</v>
      </c>
      <c r="D58" s="13">
        <v>23</v>
      </c>
      <c r="E58" s="13">
        <v>23</v>
      </c>
      <c r="F58" s="12">
        <f t="shared" si="0"/>
        <v>37.489995400000005</v>
      </c>
      <c r="G58" s="39">
        <f t="shared" si="1"/>
        <v>37.5</v>
      </c>
      <c r="H58" s="14">
        <f t="shared" si="2"/>
        <v>29.900000000000002</v>
      </c>
    </row>
    <row r="59" spans="1:8" x14ac:dyDescent="0.25">
      <c r="A59" s="2" t="s">
        <v>3139</v>
      </c>
      <c r="B59" s="2" t="s">
        <v>3140</v>
      </c>
      <c r="C59" s="3">
        <v>35</v>
      </c>
      <c r="D59" s="3">
        <v>28</v>
      </c>
      <c r="E59" s="3">
        <v>27</v>
      </c>
      <c r="F59" s="2">
        <f t="shared" si="0"/>
        <v>44.009994599999999</v>
      </c>
      <c r="G59" s="38">
        <f t="shared" si="1"/>
        <v>44</v>
      </c>
      <c r="H59">
        <f t="shared" si="2"/>
        <v>35.1</v>
      </c>
    </row>
    <row r="60" spans="1:8" x14ac:dyDescent="0.25">
      <c r="A60" s="2" t="s">
        <v>3141</v>
      </c>
      <c r="B60" s="2" t="s">
        <v>3142</v>
      </c>
      <c r="C60" s="3">
        <v>180</v>
      </c>
      <c r="D60" s="3">
        <v>153</v>
      </c>
      <c r="E60" s="3">
        <v>144</v>
      </c>
      <c r="F60" s="2">
        <f t="shared" si="0"/>
        <v>234.71997120000003</v>
      </c>
      <c r="G60" s="38">
        <f t="shared" si="1"/>
        <v>234.70000000000002</v>
      </c>
      <c r="H60">
        <f t="shared" si="2"/>
        <v>187.20000000000002</v>
      </c>
    </row>
    <row r="61" spans="1:8" x14ac:dyDescent="0.25">
      <c r="A61" s="2" t="s">
        <v>3143</v>
      </c>
      <c r="B61" s="2" t="s">
        <v>3144</v>
      </c>
      <c r="C61" s="3">
        <v>190</v>
      </c>
      <c r="D61" s="3">
        <v>161</v>
      </c>
      <c r="E61" s="3">
        <v>152</v>
      </c>
      <c r="F61" s="2">
        <f t="shared" si="0"/>
        <v>247.75996960000001</v>
      </c>
      <c r="G61" s="38">
        <f t="shared" si="1"/>
        <v>247.75</v>
      </c>
      <c r="H61">
        <f t="shared" si="2"/>
        <v>197.6</v>
      </c>
    </row>
    <row r="62" spans="1:8" x14ac:dyDescent="0.25">
      <c r="A62" s="2" t="s">
        <v>3145</v>
      </c>
      <c r="B62" s="2" t="s">
        <v>3144</v>
      </c>
      <c r="C62" s="3">
        <v>220</v>
      </c>
      <c r="D62" s="3">
        <v>176</v>
      </c>
      <c r="E62" s="3">
        <v>176</v>
      </c>
      <c r="F62" s="2">
        <f t="shared" si="0"/>
        <v>286.87996480000004</v>
      </c>
      <c r="G62" s="38">
        <f t="shared" si="1"/>
        <v>286.90000000000003</v>
      </c>
      <c r="H62">
        <f t="shared" si="2"/>
        <v>228.8</v>
      </c>
    </row>
    <row r="63" spans="1:8" x14ac:dyDescent="0.25">
      <c r="A63" s="2" t="s">
        <v>3146</v>
      </c>
      <c r="B63" s="2" t="s">
        <v>3147</v>
      </c>
      <c r="C63" s="3">
        <v>190</v>
      </c>
      <c r="D63" s="3">
        <v>161</v>
      </c>
      <c r="E63" s="3">
        <v>152</v>
      </c>
      <c r="F63" s="2">
        <f t="shared" si="0"/>
        <v>247.75996960000001</v>
      </c>
      <c r="G63" s="38">
        <f t="shared" si="1"/>
        <v>247.75</v>
      </c>
      <c r="H63">
        <f t="shared" si="2"/>
        <v>197.6</v>
      </c>
    </row>
    <row r="64" spans="1:8" x14ac:dyDescent="0.25">
      <c r="A64" s="2" t="s">
        <v>3148</v>
      </c>
      <c r="B64" s="2" t="s">
        <v>3149</v>
      </c>
      <c r="C64" s="3">
        <v>47</v>
      </c>
      <c r="D64" s="3">
        <v>37</v>
      </c>
      <c r="E64" s="3">
        <v>37</v>
      </c>
      <c r="F64" s="2">
        <f t="shared" si="0"/>
        <v>60.309992600000001</v>
      </c>
      <c r="G64" s="38">
        <f t="shared" si="1"/>
        <v>60.300000000000004</v>
      </c>
      <c r="H64">
        <f t="shared" si="2"/>
        <v>48.1</v>
      </c>
    </row>
    <row r="65" spans="1:8" x14ac:dyDescent="0.25">
      <c r="A65" s="2" t="s">
        <v>3150</v>
      </c>
      <c r="B65" s="2" t="s">
        <v>3151</v>
      </c>
      <c r="C65" s="3">
        <v>103</v>
      </c>
      <c r="D65" s="3">
        <v>87</v>
      </c>
      <c r="E65" s="3">
        <v>82</v>
      </c>
      <c r="F65" s="2">
        <f t="shared" si="0"/>
        <v>133.6599836</v>
      </c>
      <c r="G65" s="38">
        <f t="shared" si="1"/>
        <v>133.65</v>
      </c>
      <c r="H65">
        <f t="shared" si="2"/>
        <v>106.60000000000001</v>
      </c>
    </row>
    <row r="66" spans="1:8" x14ac:dyDescent="0.25">
      <c r="A66" s="2" t="s">
        <v>3152</v>
      </c>
      <c r="B66" s="2" t="s">
        <v>3153</v>
      </c>
      <c r="C66" s="3">
        <v>170</v>
      </c>
      <c r="D66" s="3">
        <v>144</v>
      </c>
      <c r="E66" s="3">
        <v>136</v>
      </c>
      <c r="F66" s="2">
        <f t="shared" si="0"/>
        <v>221.67997280000003</v>
      </c>
      <c r="G66" s="38">
        <f t="shared" si="1"/>
        <v>221.70000000000002</v>
      </c>
      <c r="H66">
        <f t="shared" si="2"/>
        <v>176.8</v>
      </c>
    </row>
    <row r="67" spans="1:8" x14ac:dyDescent="0.25">
      <c r="A67" s="2" t="s">
        <v>3154</v>
      </c>
      <c r="B67" s="2" t="s">
        <v>3155</v>
      </c>
      <c r="C67" s="3">
        <v>197</v>
      </c>
      <c r="D67" s="3">
        <v>167</v>
      </c>
      <c r="E67" s="3">
        <v>157</v>
      </c>
      <c r="F67" s="2">
        <f t="shared" si="0"/>
        <v>255.90996859999998</v>
      </c>
      <c r="G67" s="38">
        <f t="shared" si="1"/>
        <v>255.9</v>
      </c>
      <c r="H67">
        <f t="shared" si="2"/>
        <v>204.1</v>
      </c>
    </row>
    <row r="68" spans="1:8" s="14" customFormat="1" x14ac:dyDescent="0.25">
      <c r="A68" s="12" t="s">
        <v>3156</v>
      </c>
      <c r="B68" s="12" t="s">
        <v>3157</v>
      </c>
      <c r="C68" s="13">
        <v>23</v>
      </c>
      <c r="D68" s="13">
        <v>19</v>
      </c>
      <c r="E68" s="13">
        <v>18</v>
      </c>
      <c r="F68" s="2">
        <f t="shared" si="0"/>
        <v>29.339996400000004</v>
      </c>
      <c r="G68" s="39">
        <f t="shared" si="1"/>
        <v>29.35</v>
      </c>
      <c r="H68" s="14">
        <f t="shared" si="2"/>
        <v>23.400000000000002</v>
      </c>
    </row>
    <row r="69" spans="1:8" s="14" customFormat="1" x14ac:dyDescent="0.25">
      <c r="A69" s="12" t="s">
        <v>3158</v>
      </c>
      <c r="B69" s="12" t="s">
        <v>3159</v>
      </c>
      <c r="C69" s="13">
        <v>34</v>
      </c>
      <c r="D69" s="13">
        <v>28</v>
      </c>
      <c r="E69" s="13">
        <v>27</v>
      </c>
      <c r="F69" s="2">
        <f t="shared" si="0"/>
        <v>44.009994599999999</v>
      </c>
      <c r="G69" s="39">
        <f t="shared" si="1"/>
        <v>44</v>
      </c>
      <c r="H69" s="14">
        <f t="shared" si="2"/>
        <v>35.1</v>
      </c>
    </row>
    <row r="70" spans="1:8" x14ac:dyDescent="0.25">
      <c r="A70" s="2" t="s">
        <v>3160</v>
      </c>
      <c r="B70" s="2" t="s">
        <v>3161</v>
      </c>
      <c r="C70" s="3">
        <v>45</v>
      </c>
      <c r="D70" s="3">
        <v>38</v>
      </c>
      <c r="E70" s="3">
        <v>36</v>
      </c>
      <c r="F70" s="2">
        <f t="shared" si="0"/>
        <v>58.679992800000008</v>
      </c>
      <c r="G70" s="38">
        <f t="shared" si="1"/>
        <v>58.7</v>
      </c>
      <c r="H70">
        <f t="shared" si="2"/>
        <v>46.800000000000004</v>
      </c>
    </row>
    <row r="71" spans="1:8" x14ac:dyDescent="0.25">
      <c r="A71" s="2" t="s">
        <v>3162</v>
      </c>
      <c r="B71" s="2" t="s">
        <v>3163</v>
      </c>
      <c r="C71" s="3">
        <v>80</v>
      </c>
      <c r="D71" s="3">
        <v>64</v>
      </c>
      <c r="E71" s="3">
        <v>64</v>
      </c>
      <c r="F71" s="2">
        <f t="shared" ref="F71:F134" si="3">H71*1.253846</f>
        <v>104.3199872</v>
      </c>
      <c r="G71" s="38">
        <f t="shared" ref="G71:G134" si="4">MROUND(F71, 0.05)</f>
        <v>104.30000000000001</v>
      </c>
      <c r="H71">
        <f t="shared" si="2"/>
        <v>83.2</v>
      </c>
    </row>
    <row r="72" spans="1:8" x14ac:dyDescent="0.25">
      <c r="A72" s="2" t="s">
        <v>3164</v>
      </c>
      <c r="B72" s="2" t="s">
        <v>3165</v>
      </c>
      <c r="C72" s="3">
        <v>190</v>
      </c>
      <c r="D72" s="3">
        <v>161</v>
      </c>
      <c r="E72" s="3">
        <v>152</v>
      </c>
      <c r="F72" s="2">
        <f t="shared" si="3"/>
        <v>247.75996960000001</v>
      </c>
      <c r="G72" s="38">
        <f t="shared" si="4"/>
        <v>247.75</v>
      </c>
      <c r="H72">
        <f t="shared" ref="H72:H135" si="5">E72*1.3</f>
        <v>197.6</v>
      </c>
    </row>
    <row r="73" spans="1:8" x14ac:dyDescent="0.25">
      <c r="A73" s="2" t="s">
        <v>3166</v>
      </c>
      <c r="B73" s="2" t="s">
        <v>3167</v>
      </c>
      <c r="C73" s="3">
        <v>190</v>
      </c>
      <c r="D73" s="3">
        <v>161</v>
      </c>
      <c r="E73" s="3">
        <v>152</v>
      </c>
      <c r="F73" s="2">
        <f t="shared" si="3"/>
        <v>247.75996960000001</v>
      </c>
      <c r="G73" s="38">
        <f t="shared" si="4"/>
        <v>247.75</v>
      </c>
      <c r="H73">
        <f t="shared" si="5"/>
        <v>197.6</v>
      </c>
    </row>
    <row r="74" spans="1:8" x14ac:dyDescent="0.25">
      <c r="A74" s="2" t="s">
        <v>3168</v>
      </c>
      <c r="B74" s="2" t="s">
        <v>3169</v>
      </c>
      <c r="C74" s="3">
        <v>300</v>
      </c>
      <c r="D74" s="3">
        <v>240</v>
      </c>
      <c r="E74" s="3">
        <v>240</v>
      </c>
      <c r="F74" s="2">
        <f t="shared" si="3"/>
        <v>391.199952</v>
      </c>
      <c r="G74" s="38">
        <f t="shared" si="4"/>
        <v>391.20000000000005</v>
      </c>
      <c r="H74">
        <f t="shared" si="5"/>
        <v>312</v>
      </c>
    </row>
    <row r="75" spans="1:8" x14ac:dyDescent="0.25">
      <c r="A75" s="2" t="s">
        <v>3170</v>
      </c>
      <c r="B75" s="2" t="s">
        <v>3171</v>
      </c>
      <c r="C75" s="3">
        <v>170</v>
      </c>
      <c r="D75" s="3">
        <v>136</v>
      </c>
      <c r="E75" s="3">
        <v>136</v>
      </c>
      <c r="F75" s="2">
        <f t="shared" si="3"/>
        <v>221.67997280000003</v>
      </c>
      <c r="G75" s="38">
        <f t="shared" si="4"/>
        <v>221.70000000000002</v>
      </c>
      <c r="H75">
        <f t="shared" si="5"/>
        <v>176.8</v>
      </c>
    </row>
    <row r="76" spans="1:8" x14ac:dyDescent="0.25">
      <c r="A76" s="2" t="s">
        <v>3172</v>
      </c>
      <c r="B76" s="2" t="s">
        <v>3173</v>
      </c>
      <c r="C76" s="3">
        <v>43</v>
      </c>
      <c r="D76" s="3">
        <v>34</v>
      </c>
      <c r="E76" s="3">
        <v>34</v>
      </c>
      <c r="F76" s="2">
        <f t="shared" si="3"/>
        <v>55.419993200000008</v>
      </c>
      <c r="G76" s="38">
        <f t="shared" si="4"/>
        <v>55.400000000000006</v>
      </c>
      <c r="H76">
        <f t="shared" si="5"/>
        <v>44.2</v>
      </c>
    </row>
    <row r="77" spans="1:8" x14ac:dyDescent="0.25">
      <c r="A77" s="2" t="s">
        <v>3174</v>
      </c>
      <c r="B77" s="2" t="s">
        <v>3175</v>
      </c>
      <c r="C77" s="3">
        <v>90</v>
      </c>
      <c r="D77" s="3">
        <v>72</v>
      </c>
      <c r="E77" s="3">
        <v>72</v>
      </c>
      <c r="F77" s="2">
        <f t="shared" si="3"/>
        <v>117.35998560000002</v>
      </c>
      <c r="G77" s="38">
        <f t="shared" si="4"/>
        <v>117.35000000000001</v>
      </c>
      <c r="H77">
        <f t="shared" si="5"/>
        <v>93.600000000000009</v>
      </c>
    </row>
    <row r="78" spans="1:8" x14ac:dyDescent="0.25">
      <c r="A78" s="2" t="s">
        <v>3176</v>
      </c>
      <c r="B78" s="2" t="s">
        <v>3177</v>
      </c>
      <c r="C78" s="3">
        <v>110</v>
      </c>
      <c r="D78" s="3">
        <v>88</v>
      </c>
      <c r="E78" s="3">
        <v>88</v>
      </c>
      <c r="F78" s="2">
        <f t="shared" si="3"/>
        <v>143.43998240000002</v>
      </c>
      <c r="G78" s="38">
        <f t="shared" si="4"/>
        <v>143.45000000000002</v>
      </c>
      <c r="H78">
        <f t="shared" si="5"/>
        <v>114.4</v>
      </c>
    </row>
    <row r="79" spans="1:8" x14ac:dyDescent="0.25">
      <c r="A79" s="2" t="s">
        <v>3178</v>
      </c>
      <c r="B79" s="2" t="s">
        <v>3179</v>
      </c>
      <c r="C79" s="3">
        <v>160</v>
      </c>
      <c r="D79" s="3">
        <v>128</v>
      </c>
      <c r="E79" s="3">
        <v>128</v>
      </c>
      <c r="F79" s="2">
        <f t="shared" si="3"/>
        <v>208.6399744</v>
      </c>
      <c r="G79" s="38">
        <f t="shared" si="4"/>
        <v>208.65</v>
      </c>
      <c r="H79">
        <f t="shared" si="5"/>
        <v>166.4</v>
      </c>
    </row>
    <row r="80" spans="1:8" x14ac:dyDescent="0.25">
      <c r="A80" s="2" t="s">
        <v>3180</v>
      </c>
      <c r="B80" s="2" t="s">
        <v>3181</v>
      </c>
      <c r="C80" s="3">
        <v>200</v>
      </c>
      <c r="D80" s="3">
        <v>170</v>
      </c>
      <c r="E80" s="3">
        <v>160</v>
      </c>
      <c r="F80" s="2">
        <f t="shared" si="3"/>
        <v>260.79996799999998</v>
      </c>
      <c r="G80" s="38">
        <f t="shared" si="4"/>
        <v>260.8</v>
      </c>
      <c r="H80">
        <f t="shared" si="5"/>
        <v>208</v>
      </c>
    </row>
    <row r="81" spans="1:8" x14ac:dyDescent="0.25">
      <c r="A81" s="2" t="s">
        <v>3182</v>
      </c>
      <c r="B81" s="2" t="s">
        <v>3183</v>
      </c>
      <c r="C81" s="3">
        <v>230</v>
      </c>
      <c r="D81" s="3">
        <v>184</v>
      </c>
      <c r="E81" s="3">
        <v>184</v>
      </c>
      <c r="F81" s="2">
        <f t="shared" si="3"/>
        <v>299.91996320000004</v>
      </c>
      <c r="G81" s="38">
        <f t="shared" si="4"/>
        <v>299.90000000000003</v>
      </c>
      <c r="H81">
        <f t="shared" si="5"/>
        <v>239.20000000000002</v>
      </c>
    </row>
    <row r="82" spans="1:8" x14ac:dyDescent="0.25">
      <c r="A82" s="2" t="s">
        <v>3184</v>
      </c>
      <c r="B82" s="2" t="s">
        <v>3185</v>
      </c>
      <c r="C82" s="3">
        <v>260</v>
      </c>
      <c r="D82" s="3">
        <v>208</v>
      </c>
      <c r="E82" s="3">
        <v>208</v>
      </c>
      <c r="F82" s="2">
        <f t="shared" si="3"/>
        <v>339.03995840000005</v>
      </c>
      <c r="G82" s="38">
        <f t="shared" si="4"/>
        <v>339.05</v>
      </c>
      <c r="H82">
        <f t="shared" si="5"/>
        <v>270.40000000000003</v>
      </c>
    </row>
    <row r="83" spans="1:8" x14ac:dyDescent="0.25">
      <c r="A83" s="2" t="s">
        <v>3186</v>
      </c>
      <c r="B83" s="2" t="s">
        <v>3187</v>
      </c>
      <c r="C83" s="3">
        <v>23</v>
      </c>
      <c r="D83" s="3">
        <v>18</v>
      </c>
      <c r="E83" s="3">
        <v>17</v>
      </c>
      <c r="F83" s="2">
        <f t="shared" si="3"/>
        <v>27.709996600000004</v>
      </c>
      <c r="G83" s="38">
        <f t="shared" si="4"/>
        <v>27.700000000000003</v>
      </c>
      <c r="H83">
        <f t="shared" si="5"/>
        <v>22.1</v>
      </c>
    </row>
    <row r="84" spans="1:8" x14ac:dyDescent="0.25">
      <c r="A84" s="2" t="s">
        <v>3188</v>
      </c>
      <c r="B84" s="2" t="s">
        <v>3189</v>
      </c>
      <c r="C84" s="3">
        <v>67</v>
      </c>
      <c r="D84" s="3">
        <v>56</v>
      </c>
      <c r="E84" s="3">
        <v>53</v>
      </c>
      <c r="F84" s="2">
        <f t="shared" si="3"/>
        <v>86.389989400000005</v>
      </c>
      <c r="G84" s="38">
        <f t="shared" si="4"/>
        <v>86.4</v>
      </c>
      <c r="H84">
        <f t="shared" si="5"/>
        <v>68.900000000000006</v>
      </c>
    </row>
    <row r="85" spans="1:8" x14ac:dyDescent="0.25">
      <c r="A85" s="2" t="s">
        <v>3190</v>
      </c>
      <c r="B85" s="2" t="s">
        <v>3191</v>
      </c>
      <c r="C85" s="3">
        <v>107</v>
      </c>
      <c r="D85" s="3">
        <v>90</v>
      </c>
      <c r="E85" s="3">
        <v>85</v>
      </c>
      <c r="F85" s="2">
        <f t="shared" si="3"/>
        <v>138.549983</v>
      </c>
      <c r="G85" s="38">
        <f t="shared" si="4"/>
        <v>138.55000000000001</v>
      </c>
      <c r="H85">
        <f t="shared" si="5"/>
        <v>110.5</v>
      </c>
    </row>
    <row r="86" spans="1:8" x14ac:dyDescent="0.25">
      <c r="A86" s="2" t="s">
        <v>3192</v>
      </c>
      <c r="B86" s="2" t="s">
        <v>3193</v>
      </c>
      <c r="C86" s="3">
        <v>130</v>
      </c>
      <c r="D86" s="3">
        <v>110</v>
      </c>
      <c r="E86" s="3">
        <v>104</v>
      </c>
      <c r="F86" s="2">
        <f t="shared" si="3"/>
        <v>169.51997920000002</v>
      </c>
      <c r="G86" s="38">
        <f t="shared" si="4"/>
        <v>169.5</v>
      </c>
      <c r="H86">
        <f t="shared" si="5"/>
        <v>135.20000000000002</v>
      </c>
    </row>
    <row r="87" spans="1:8" x14ac:dyDescent="0.25">
      <c r="A87" s="2" t="s">
        <v>3194</v>
      </c>
      <c r="B87" s="2" t="s">
        <v>3195</v>
      </c>
      <c r="C87" s="3">
        <v>170</v>
      </c>
      <c r="D87" s="3">
        <v>144</v>
      </c>
      <c r="E87" s="3">
        <v>136</v>
      </c>
      <c r="F87" s="2">
        <f t="shared" si="3"/>
        <v>221.67997280000003</v>
      </c>
      <c r="G87" s="38">
        <f t="shared" si="4"/>
        <v>221.70000000000002</v>
      </c>
      <c r="H87">
        <f t="shared" si="5"/>
        <v>176.8</v>
      </c>
    </row>
    <row r="88" spans="1:8" x14ac:dyDescent="0.25">
      <c r="A88" s="2" t="s">
        <v>3196</v>
      </c>
      <c r="B88" s="2" t="s">
        <v>3197</v>
      </c>
      <c r="C88" s="3">
        <v>190</v>
      </c>
      <c r="D88" s="3">
        <v>152</v>
      </c>
      <c r="E88" s="3">
        <v>152</v>
      </c>
      <c r="F88" s="2">
        <f t="shared" si="3"/>
        <v>247.75996960000001</v>
      </c>
      <c r="G88" s="38">
        <f t="shared" si="4"/>
        <v>247.75</v>
      </c>
      <c r="H88">
        <f t="shared" si="5"/>
        <v>197.6</v>
      </c>
    </row>
    <row r="89" spans="1:8" x14ac:dyDescent="0.25">
      <c r="A89" s="2" t="s">
        <v>3198</v>
      </c>
      <c r="B89" s="2" t="s">
        <v>3199</v>
      </c>
      <c r="C89" s="3">
        <v>200</v>
      </c>
      <c r="D89" s="3">
        <v>160</v>
      </c>
      <c r="E89" s="3">
        <v>160</v>
      </c>
      <c r="F89" s="2">
        <f t="shared" si="3"/>
        <v>260.79996799999998</v>
      </c>
      <c r="G89" s="38">
        <f t="shared" si="4"/>
        <v>260.8</v>
      </c>
      <c r="H89">
        <f t="shared" si="5"/>
        <v>208</v>
      </c>
    </row>
    <row r="90" spans="1:8" x14ac:dyDescent="0.25">
      <c r="A90" s="2" t="s">
        <v>3200</v>
      </c>
      <c r="B90" s="2" t="s">
        <v>3201</v>
      </c>
      <c r="C90" s="3">
        <v>230</v>
      </c>
      <c r="D90" s="3">
        <v>184</v>
      </c>
      <c r="E90" s="3">
        <v>184</v>
      </c>
      <c r="F90" s="2">
        <f t="shared" si="3"/>
        <v>299.91996320000004</v>
      </c>
      <c r="G90" s="38">
        <f t="shared" si="4"/>
        <v>299.90000000000003</v>
      </c>
      <c r="H90">
        <f t="shared" si="5"/>
        <v>239.20000000000002</v>
      </c>
    </row>
    <row r="91" spans="1:8" x14ac:dyDescent="0.25">
      <c r="A91" s="2" t="s">
        <v>3202</v>
      </c>
      <c r="B91" s="2" t="s">
        <v>3203</v>
      </c>
      <c r="C91" s="3">
        <v>260</v>
      </c>
      <c r="D91" s="3">
        <v>208</v>
      </c>
      <c r="E91" s="3">
        <v>208</v>
      </c>
      <c r="F91" s="2">
        <f t="shared" si="3"/>
        <v>339.03995840000005</v>
      </c>
      <c r="G91" s="38">
        <f t="shared" si="4"/>
        <v>339.05</v>
      </c>
      <c r="H91">
        <f t="shared" si="5"/>
        <v>270.40000000000003</v>
      </c>
    </row>
    <row r="92" spans="1:8" x14ac:dyDescent="0.25">
      <c r="A92" s="2" t="s">
        <v>3204</v>
      </c>
      <c r="B92" s="2" t="s">
        <v>3205</v>
      </c>
      <c r="C92" s="3">
        <v>290</v>
      </c>
      <c r="D92" s="3">
        <v>232</v>
      </c>
      <c r="E92" s="3">
        <v>232</v>
      </c>
      <c r="F92" s="2">
        <f t="shared" si="3"/>
        <v>378.15995360000005</v>
      </c>
      <c r="G92" s="38">
        <f t="shared" si="4"/>
        <v>378.15000000000003</v>
      </c>
      <c r="H92">
        <f t="shared" si="5"/>
        <v>301.60000000000002</v>
      </c>
    </row>
    <row r="93" spans="1:8" x14ac:dyDescent="0.25">
      <c r="A93" s="2" t="s">
        <v>3206</v>
      </c>
      <c r="B93" s="2" t="s">
        <v>3207</v>
      </c>
      <c r="C93" s="3">
        <v>36</v>
      </c>
      <c r="D93" s="3">
        <v>28</v>
      </c>
      <c r="E93" s="3">
        <v>28</v>
      </c>
      <c r="F93" s="2">
        <f t="shared" si="3"/>
        <v>45.639994399999999</v>
      </c>
      <c r="G93" s="38">
        <f t="shared" si="4"/>
        <v>45.650000000000006</v>
      </c>
      <c r="H93">
        <f t="shared" si="5"/>
        <v>36.4</v>
      </c>
    </row>
    <row r="94" spans="1:8" x14ac:dyDescent="0.25">
      <c r="A94" s="2" t="s">
        <v>3208</v>
      </c>
      <c r="B94" s="2" t="s">
        <v>3209</v>
      </c>
      <c r="C94" s="3">
        <v>53</v>
      </c>
      <c r="D94" s="3">
        <v>42</v>
      </c>
      <c r="E94" s="3">
        <v>42</v>
      </c>
      <c r="F94" s="2">
        <f t="shared" si="3"/>
        <v>68.459991600000009</v>
      </c>
      <c r="G94" s="38">
        <f t="shared" si="4"/>
        <v>68.45</v>
      </c>
      <c r="H94">
        <f t="shared" si="5"/>
        <v>54.6</v>
      </c>
    </row>
    <row r="95" spans="1:8" x14ac:dyDescent="0.25">
      <c r="A95" s="2" t="s">
        <v>3210</v>
      </c>
      <c r="B95" s="2" t="s">
        <v>3211</v>
      </c>
      <c r="C95" s="3">
        <v>33</v>
      </c>
      <c r="D95" s="3">
        <v>26</v>
      </c>
      <c r="E95" s="3">
        <v>26</v>
      </c>
      <c r="F95" s="2">
        <f t="shared" si="3"/>
        <v>42.379994800000006</v>
      </c>
      <c r="G95" s="38">
        <f t="shared" si="4"/>
        <v>42.400000000000006</v>
      </c>
      <c r="H95">
        <f t="shared" si="5"/>
        <v>33.800000000000004</v>
      </c>
    </row>
    <row r="96" spans="1:8" s="14" customFormat="1" x14ac:dyDescent="0.25">
      <c r="A96" s="12" t="s">
        <v>3212</v>
      </c>
      <c r="B96" s="12" t="s">
        <v>3213</v>
      </c>
      <c r="C96" s="13">
        <v>23</v>
      </c>
      <c r="D96" s="13">
        <v>19</v>
      </c>
      <c r="E96" s="13">
        <v>18</v>
      </c>
      <c r="F96" s="12">
        <f t="shared" si="3"/>
        <v>29.339996400000004</v>
      </c>
      <c r="G96" s="39">
        <f t="shared" si="4"/>
        <v>29.35</v>
      </c>
      <c r="H96" s="14">
        <f t="shared" si="5"/>
        <v>23.400000000000002</v>
      </c>
    </row>
    <row r="97" spans="1:8" s="14" customFormat="1" x14ac:dyDescent="0.25">
      <c r="A97" s="12" t="s">
        <v>3214</v>
      </c>
      <c r="B97" s="12" t="s">
        <v>3215</v>
      </c>
      <c r="C97" s="13">
        <v>34</v>
      </c>
      <c r="D97" s="13">
        <v>28</v>
      </c>
      <c r="E97" s="13">
        <v>27</v>
      </c>
      <c r="F97" s="12">
        <f t="shared" si="3"/>
        <v>44.009994599999999</v>
      </c>
      <c r="G97" s="39">
        <f t="shared" si="4"/>
        <v>44</v>
      </c>
      <c r="H97" s="14">
        <f t="shared" si="5"/>
        <v>35.1</v>
      </c>
    </row>
    <row r="98" spans="1:8" x14ac:dyDescent="0.25">
      <c r="A98" s="2" t="s">
        <v>3216</v>
      </c>
      <c r="B98" s="2" t="s">
        <v>3217</v>
      </c>
      <c r="C98" s="3">
        <v>23</v>
      </c>
      <c r="D98" s="3">
        <v>19</v>
      </c>
      <c r="E98" s="3">
        <v>18</v>
      </c>
      <c r="F98" s="2">
        <f t="shared" si="3"/>
        <v>29.339996400000004</v>
      </c>
      <c r="G98" s="38">
        <f t="shared" si="4"/>
        <v>29.35</v>
      </c>
      <c r="H98">
        <f t="shared" si="5"/>
        <v>23.400000000000002</v>
      </c>
    </row>
    <row r="99" spans="1:8" x14ac:dyDescent="0.25">
      <c r="A99" s="2" t="s">
        <v>3218</v>
      </c>
      <c r="B99" s="2" t="s">
        <v>3219</v>
      </c>
      <c r="C99" s="3">
        <v>34</v>
      </c>
      <c r="D99" s="3">
        <v>28</v>
      </c>
      <c r="E99" s="3">
        <v>27</v>
      </c>
      <c r="F99" s="2">
        <f t="shared" si="3"/>
        <v>44.009994599999999</v>
      </c>
      <c r="G99" s="38">
        <f t="shared" si="4"/>
        <v>44</v>
      </c>
      <c r="H99">
        <f t="shared" si="5"/>
        <v>35.1</v>
      </c>
    </row>
    <row r="100" spans="1:8" s="14" customFormat="1" x14ac:dyDescent="0.25">
      <c r="A100" s="12" t="s">
        <v>3220</v>
      </c>
      <c r="B100" s="12" t="s">
        <v>3221</v>
      </c>
      <c r="C100" s="13">
        <v>23</v>
      </c>
      <c r="D100" s="13">
        <v>19</v>
      </c>
      <c r="E100" s="13">
        <v>18</v>
      </c>
      <c r="F100" s="2">
        <f t="shared" si="3"/>
        <v>29.339996400000004</v>
      </c>
      <c r="G100" s="39">
        <f t="shared" si="4"/>
        <v>29.35</v>
      </c>
      <c r="H100" s="14">
        <f t="shared" si="5"/>
        <v>23.400000000000002</v>
      </c>
    </row>
    <row r="101" spans="1:8" s="14" customFormat="1" x14ac:dyDescent="0.25">
      <c r="A101" s="12" t="s">
        <v>3222</v>
      </c>
      <c r="B101" s="12" t="s">
        <v>3223</v>
      </c>
      <c r="C101" s="13">
        <v>34</v>
      </c>
      <c r="D101" s="13">
        <v>28</v>
      </c>
      <c r="E101" s="13">
        <v>27</v>
      </c>
      <c r="F101" s="2">
        <f t="shared" si="3"/>
        <v>44.009994599999999</v>
      </c>
      <c r="G101" s="39">
        <f t="shared" si="4"/>
        <v>44</v>
      </c>
      <c r="H101" s="14">
        <f t="shared" si="5"/>
        <v>35.1</v>
      </c>
    </row>
    <row r="102" spans="1:8" s="14" customFormat="1" x14ac:dyDescent="0.25">
      <c r="A102" s="12" t="s">
        <v>3224</v>
      </c>
      <c r="B102" s="12" t="s">
        <v>3225</v>
      </c>
      <c r="C102" s="13">
        <v>23</v>
      </c>
      <c r="D102" s="13">
        <v>19</v>
      </c>
      <c r="E102" s="13">
        <v>18</v>
      </c>
      <c r="F102" s="2">
        <f t="shared" si="3"/>
        <v>29.339996400000004</v>
      </c>
      <c r="G102" s="39">
        <f t="shared" si="4"/>
        <v>29.35</v>
      </c>
      <c r="H102" s="14">
        <f t="shared" si="5"/>
        <v>23.400000000000002</v>
      </c>
    </row>
    <row r="103" spans="1:8" s="14" customFormat="1" x14ac:dyDescent="0.25">
      <c r="A103" s="12" t="s">
        <v>3226</v>
      </c>
      <c r="B103" s="12" t="s">
        <v>3227</v>
      </c>
      <c r="C103" s="13">
        <v>34</v>
      </c>
      <c r="D103" s="13">
        <v>28</v>
      </c>
      <c r="E103" s="13">
        <v>27</v>
      </c>
      <c r="F103" s="2">
        <f t="shared" si="3"/>
        <v>44.009994599999999</v>
      </c>
      <c r="G103" s="39">
        <f t="shared" si="4"/>
        <v>44</v>
      </c>
      <c r="H103" s="14">
        <f t="shared" si="5"/>
        <v>35.1</v>
      </c>
    </row>
    <row r="104" spans="1:8" x14ac:dyDescent="0.25">
      <c r="A104" s="2" t="s">
        <v>3228</v>
      </c>
      <c r="B104" s="2" t="s">
        <v>3229</v>
      </c>
      <c r="C104" s="3">
        <v>23</v>
      </c>
      <c r="D104" s="3">
        <v>19</v>
      </c>
      <c r="E104" s="3">
        <v>18</v>
      </c>
      <c r="F104" s="2">
        <f t="shared" si="3"/>
        <v>29.339996400000004</v>
      </c>
      <c r="G104" s="38">
        <f t="shared" si="4"/>
        <v>29.35</v>
      </c>
      <c r="H104">
        <f t="shared" si="5"/>
        <v>23.400000000000002</v>
      </c>
    </row>
    <row r="105" spans="1:8" x14ac:dyDescent="0.25">
      <c r="A105" s="2" t="s">
        <v>3230</v>
      </c>
      <c r="B105" s="2" t="s">
        <v>3231</v>
      </c>
      <c r="C105" s="3">
        <v>34</v>
      </c>
      <c r="D105" s="3">
        <v>28</v>
      </c>
      <c r="E105" s="3">
        <v>27</v>
      </c>
      <c r="F105" s="2">
        <f t="shared" si="3"/>
        <v>44.009994599999999</v>
      </c>
      <c r="G105" s="38">
        <f t="shared" si="4"/>
        <v>44</v>
      </c>
      <c r="H105">
        <f t="shared" si="5"/>
        <v>35.1</v>
      </c>
    </row>
    <row r="106" spans="1:8" x14ac:dyDescent="0.25">
      <c r="A106" s="2" t="s">
        <v>3232</v>
      </c>
      <c r="B106" s="2" t="s">
        <v>3233</v>
      </c>
      <c r="C106" s="3">
        <v>23</v>
      </c>
      <c r="D106" s="3">
        <v>19</v>
      </c>
      <c r="E106" s="3">
        <v>18</v>
      </c>
      <c r="F106" s="2">
        <f t="shared" si="3"/>
        <v>29.339996400000004</v>
      </c>
      <c r="G106" s="38">
        <f t="shared" si="4"/>
        <v>29.35</v>
      </c>
      <c r="H106">
        <f t="shared" si="5"/>
        <v>23.400000000000002</v>
      </c>
    </row>
    <row r="107" spans="1:8" x14ac:dyDescent="0.25">
      <c r="A107" s="2" t="s">
        <v>3234</v>
      </c>
      <c r="B107" s="2" t="s">
        <v>3235</v>
      </c>
      <c r="C107" s="3">
        <v>34</v>
      </c>
      <c r="D107" s="3">
        <v>28</v>
      </c>
      <c r="E107" s="3">
        <v>27</v>
      </c>
      <c r="F107" s="2">
        <f t="shared" si="3"/>
        <v>44.009994599999999</v>
      </c>
      <c r="G107" s="38">
        <f t="shared" si="4"/>
        <v>44</v>
      </c>
      <c r="H107">
        <f t="shared" si="5"/>
        <v>35.1</v>
      </c>
    </row>
    <row r="108" spans="1:8" x14ac:dyDescent="0.25">
      <c r="A108" s="2" t="s">
        <v>3236</v>
      </c>
      <c r="B108" s="2" t="s">
        <v>3237</v>
      </c>
      <c r="C108" s="3">
        <v>180</v>
      </c>
      <c r="D108" s="3">
        <v>144</v>
      </c>
      <c r="E108" s="3">
        <v>144</v>
      </c>
      <c r="F108" s="2">
        <f t="shared" si="3"/>
        <v>234.71997120000003</v>
      </c>
      <c r="G108" s="38">
        <f t="shared" si="4"/>
        <v>234.70000000000002</v>
      </c>
      <c r="H108">
        <f t="shared" si="5"/>
        <v>187.20000000000002</v>
      </c>
    </row>
    <row r="109" spans="1:8" x14ac:dyDescent="0.25">
      <c r="A109" s="2" t="s">
        <v>3238</v>
      </c>
      <c r="B109" s="2" t="s">
        <v>3239</v>
      </c>
      <c r="C109" s="3">
        <v>23</v>
      </c>
      <c r="D109" s="3">
        <v>19</v>
      </c>
      <c r="E109" s="3">
        <v>18</v>
      </c>
      <c r="F109" s="2">
        <f t="shared" si="3"/>
        <v>29.339996400000004</v>
      </c>
      <c r="G109" s="38">
        <f t="shared" si="4"/>
        <v>29.35</v>
      </c>
      <c r="H109">
        <f t="shared" si="5"/>
        <v>23.400000000000002</v>
      </c>
    </row>
    <row r="110" spans="1:8" x14ac:dyDescent="0.25">
      <c r="A110" s="2" t="s">
        <v>3240</v>
      </c>
      <c r="B110" s="2" t="s">
        <v>3241</v>
      </c>
      <c r="C110" s="3">
        <v>34</v>
      </c>
      <c r="D110" s="3">
        <v>28</v>
      </c>
      <c r="E110" s="3">
        <v>27</v>
      </c>
      <c r="F110" s="2">
        <f t="shared" si="3"/>
        <v>44.009994599999999</v>
      </c>
      <c r="G110" s="38">
        <f t="shared" si="4"/>
        <v>44</v>
      </c>
      <c r="H110">
        <f t="shared" si="5"/>
        <v>35.1</v>
      </c>
    </row>
    <row r="111" spans="1:8" x14ac:dyDescent="0.25">
      <c r="A111" s="2" t="s">
        <v>3242</v>
      </c>
      <c r="B111" s="2" t="s">
        <v>3243</v>
      </c>
      <c r="C111" s="3">
        <v>23</v>
      </c>
      <c r="D111" s="3">
        <v>19</v>
      </c>
      <c r="E111" s="3">
        <v>18</v>
      </c>
      <c r="F111" s="2">
        <f t="shared" si="3"/>
        <v>29.339996400000004</v>
      </c>
      <c r="G111" s="38">
        <f t="shared" si="4"/>
        <v>29.35</v>
      </c>
      <c r="H111">
        <f t="shared" si="5"/>
        <v>23.400000000000002</v>
      </c>
    </row>
    <row r="112" spans="1:8" x14ac:dyDescent="0.25">
      <c r="A112" s="2" t="s">
        <v>3244</v>
      </c>
      <c r="B112" s="2" t="s">
        <v>3245</v>
      </c>
      <c r="C112" s="3">
        <v>34</v>
      </c>
      <c r="D112" s="3">
        <v>28</v>
      </c>
      <c r="E112" s="3">
        <v>27</v>
      </c>
      <c r="F112" s="2">
        <f t="shared" si="3"/>
        <v>44.009994599999999</v>
      </c>
      <c r="G112" s="38">
        <f t="shared" si="4"/>
        <v>44</v>
      </c>
      <c r="H112">
        <f t="shared" si="5"/>
        <v>35.1</v>
      </c>
    </row>
    <row r="113" spans="1:8" s="14" customFormat="1" x14ac:dyDescent="0.25">
      <c r="A113" s="12" t="s">
        <v>3246</v>
      </c>
      <c r="B113" s="12" t="s">
        <v>3247</v>
      </c>
      <c r="C113" s="13">
        <v>34</v>
      </c>
      <c r="D113" s="13">
        <v>28</v>
      </c>
      <c r="E113" s="13">
        <v>27</v>
      </c>
      <c r="F113" s="12">
        <f t="shared" si="3"/>
        <v>44.009994599999999</v>
      </c>
      <c r="G113" s="39">
        <f t="shared" si="4"/>
        <v>44</v>
      </c>
      <c r="H113" s="14">
        <f t="shared" si="5"/>
        <v>35.1</v>
      </c>
    </row>
    <row r="114" spans="1:8" x14ac:dyDescent="0.25">
      <c r="A114" s="2" t="s">
        <v>3248</v>
      </c>
      <c r="B114" s="2" t="s">
        <v>3249</v>
      </c>
      <c r="C114" s="3">
        <v>34</v>
      </c>
      <c r="D114" s="3">
        <v>28</v>
      </c>
      <c r="E114" s="3">
        <v>27</v>
      </c>
      <c r="F114" s="2">
        <f t="shared" si="3"/>
        <v>44.009994599999999</v>
      </c>
      <c r="G114" s="38">
        <f t="shared" si="4"/>
        <v>44</v>
      </c>
      <c r="H114">
        <f t="shared" si="5"/>
        <v>35.1</v>
      </c>
    </row>
    <row r="115" spans="1:8" x14ac:dyDescent="0.25">
      <c r="A115" s="2" t="s">
        <v>3250</v>
      </c>
      <c r="B115" s="2" t="s">
        <v>3251</v>
      </c>
      <c r="C115" s="3">
        <v>24</v>
      </c>
      <c r="D115" s="3">
        <v>19</v>
      </c>
      <c r="E115" s="3">
        <v>19</v>
      </c>
      <c r="F115" s="2">
        <f t="shared" si="3"/>
        <v>30.969996200000001</v>
      </c>
      <c r="G115" s="38">
        <f t="shared" si="4"/>
        <v>30.950000000000003</v>
      </c>
      <c r="H115">
        <f t="shared" si="5"/>
        <v>24.7</v>
      </c>
    </row>
    <row r="116" spans="1:8" x14ac:dyDescent="0.25">
      <c r="A116" s="2" t="s">
        <v>3252</v>
      </c>
      <c r="B116" s="2" t="s">
        <v>3253</v>
      </c>
      <c r="C116" s="3">
        <v>35</v>
      </c>
      <c r="D116" s="3">
        <v>28</v>
      </c>
      <c r="E116" s="3">
        <v>28</v>
      </c>
      <c r="F116" s="2">
        <f t="shared" si="3"/>
        <v>45.639994399999999</v>
      </c>
      <c r="G116" s="38">
        <f t="shared" si="4"/>
        <v>45.650000000000006</v>
      </c>
      <c r="H116">
        <f t="shared" si="5"/>
        <v>36.4</v>
      </c>
    </row>
    <row r="117" spans="1:8" x14ac:dyDescent="0.25">
      <c r="A117" s="40" t="s">
        <v>3254</v>
      </c>
      <c r="B117" s="40" t="s">
        <v>3255</v>
      </c>
      <c r="C117" s="41">
        <v>24</v>
      </c>
      <c r="D117" s="41">
        <v>19</v>
      </c>
      <c r="E117" s="41">
        <v>19</v>
      </c>
      <c r="F117" s="40">
        <f t="shared" si="3"/>
        <v>30.969996200000001</v>
      </c>
      <c r="G117" s="42">
        <f t="shared" si="4"/>
        <v>30.950000000000003</v>
      </c>
      <c r="H117">
        <f t="shared" si="5"/>
        <v>24.7</v>
      </c>
    </row>
    <row r="118" spans="1:8" x14ac:dyDescent="0.25">
      <c r="A118" s="40" t="s">
        <v>3256</v>
      </c>
      <c r="B118" s="40" t="s">
        <v>3257</v>
      </c>
      <c r="C118" s="41">
        <v>35</v>
      </c>
      <c r="D118" s="41">
        <v>28</v>
      </c>
      <c r="E118" s="41">
        <v>28</v>
      </c>
      <c r="F118" s="40">
        <f t="shared" si="3"/>
        <v>45.639994399999999</v>
      </c>
      <c r="G118" s="42">
        <f t="shared" si="4"/>
        <v>45.650000000000006</v>
      </c>
      <c r="H118">
        <f t="shared" si="5"/>
        <v>36.4</v>
      </c>
    </row>
    <row r="119" spans="1:8" x14ac:dyDescent="0.25">
      <c r="A119" s="2" t="s">
        <v>3258</v>
      </c>
      <c r="B119" s="2" t="s">
        <v>3259</v>
      </c>
      <c r="C119" s="3">
        <v>47</v>
      </c>
      <c r="D119" s="3">
        <v>37</v>
      </c>
      <c r="E119" s="3">
        <v>37</v>
      </c>
      <c r="F119" s="2">
        <f t="shared" si="3"/>
        <v>60.309992600000001</v>
      </c>
      <c r="G119" s="38">
        <f t="shared" si="4"/>
        <v>60.300000000000004</v>
      </c>
      <c r="H119">
        <f t="shared" si="5"/>
        <v>48.1</v>
      </c>
    </row>
    <row r="120" spans="1:8" x14ac:dyDescent="0.25">
      <c r="A120" s="2" t="s">
        <v>3260</v>
      </c>
      <c r="B120" s="2" t="s">
        <v>3261</v>
      </c>
      <c r="C120" s="3">
        <v>73</v>
      </c>
      <c r="D120" s="3">
        <v>58</v>
      </c>
      <c r="E120" s="3">
        <v>58</v>
      </c>
      <c r="F120" s="2">
        <f t="shared" si="3"/>
        <v>94.539988400000013</v>
      </c>
      <c r="G120" s="38">
        <f t="shared" si="4"/>
        <v>94.550000000000011</v>
      </c>
      <c r="H120">
        <f t="shared" si="5"/>
        <v>75.400000000000006</v>
      </c>
    </row>
    <row r="121" spans="1:8" x14ac:dyDescent="0.25">
      <c r="A121" s="2" t="s">
        <v>3262</v>
      </c>
      <c r="B121" s="2" t="s">
        <v>3263</v>
      </c>
      <c r="C121" s="3">
        <v>120</v>
      </c>
      <c r="D121" s="3">
        <v>102</v>
      </c>
      <c r="E121" s="3">
        <v>96</v>
      </c>
      <c r="F121" s="2">
        <f t="shared" si="3"/>
        <v>156.47998080000002</v>
      </c>
      <c r="G121" s="38">
        <f t="shared" si="4"/>
        <v>156.5</v>
      </c>
      <c r="H121">
        <f t="shared" si="5"/>
        <v>124.80000000000001</v>
      </c>
    </row>
    <row r="122" spans="1:8" x14ac:dyDescent="0.25">
      <c r="A122" s="2" t="s">
        <v>3264</v>
      </c>
      <c r="B122" s="2" t="s">
        <v>3265</v>
      </c>
      <c r="C122" s="3">
        <v>150</v>
      </c>
      <c r="D122" s="3">
        <v>120</v>
      </c>
      <c r="E122" s="3">
        <v>120</v>
      </c>
      <c r="F122" s="2">
        <f t="shared" si="3"/>
        <v>195.599976</v>
      </c>
      <c r="G122" s="38">
        <f t="shared" si="4"/>
        <v>195.60000000000002</v>
      </c>
      <c r="H122">
        <f t="shared" si="5"/>
        <v>156</v>
      </c>
    </row>
    <row r="123" spans="1:8" x14ac:dyDescent="0.25">
      <c r="A123" s="2" t="s">
        <v>3266</v>
      </c>
      <c r="B123" s="2" t="s">
        <v>3267</v>
      </c>
      <c r="C123" s="3">
        <v>203</v>
      </c>
      <c r="D123" s="3">
        <v>172</v>
      </c>
      <c r="E123" s="3">
        <v>162</v>
      </c>
      <c r="F123" s="2">
        <f t="shared" si="3"/>
        <v>264.05996759999999</v>
      </c>
      <c r="G123" s="38">
        <f t="shared" si="4"/>
        <v>264.05</v>
      </c>
      <c r="H123">
        <f t="shared" si="5"/>
        <v>210.6</v>
      </c>
    </row>
    <row r="124" spans="1:8" x14ac:dyDescent="0.25">
      <c r="A124" s="2" t="s">
        <v>3268</v>
      </c>
      <c r="B124" s="2" t="s">
        <v>3269</v>
      </c>
      <c r="C124" s="3">
        <v>200</v>
      </c>
      <c r="D124" s="3">
        <v>170</v>
      </c>
      <c r="E124" s="3">
        <v>160</v>
      </c>
      <c r="F124" s="2">
        <f t="shared" si="3"/>
        <v>260.79996799999998</v>
      </c>
      <c r="G124" s="38">
        <f t="shared" si="4"/>
        <v>260.8</v>
      </c>
      <c r="H124">
        <f t="shared" si="5"/>
        <v>208</v>
      </c>
    </row>
    <row r="125" spans="1:8" x14ac:dyDescent="0.25">
      <c r="A125" s="2" t="s">
        <v>3270</v>
      </c>
      <c r="B125" s="2" t="s">
        <v>3271</v>
      </c>
      <c r="C125" s="3">
        <v>230</v>
      </c>
      <c r="D125" s="3">
        <v>184</v>
      </c>
      <c r="E125" s="3">
        <v>184</v>
      </c>
      <c r="F125" s="2">
        <f t="shared" si="3"/>
        <v>299.91996320000004</v>
      </c>
      <c r="G125" s="38">
        <f t="shared" si="4"/>
        <v>299.90000000000003</v>
      </c>
      <c r="H125">
        <f t="shared" si="5"/>
        <v>239.20000000000002</v>
      </c>
    </row>
    <row r="126" spans="1:8" x14ac:dyDescent="0.25">
      <c r="A126" s="2" t="s">
        <v>3272</v>
      </c>
      <c r="B126" s="2" t="s">
        <v>3273</v>
      </c>
      <c r="C126" s="3">
        <v>250</v>
      </c>
      <c r="D126" s="3">
        <v>212</v>
      </c>
      <c r="E126" s="3">
        <v>200</v>
      </c>
      <c r="F126" s="2">
        <f t="shared" si="3"/>
        <v>325.99995999999999</v>
      </c>
      <c r="G126" s="38">
        <f t="shared" si="4"/>
        <v>326</v>
      </c>
      <c r="H126">
        <f t="shared" si="5"/>
        <v>260</v>
      </c>
    </row>
    <row r="127" spans="1:8" x14ac:dyDescent="0.25">
      <c r="A127" s="2" t="s">
        <v>3274</v>
      </c>
      <c r="B127" s="2" t="s">
        <v>3275</v>
      </c>
      <c r="C127" s="3">
        <v>150</v>
      </c>
      <c r="D127" s="3">
        <v>127</v>
      </c>
      <c r="E127" s="3">
        <v>120</v>
      </c>
      <c r="F127" s="2">
        <f t="shared" si="3"/>
        <v>195.599976</v>
      </c>
      <c r="G127" s="38">
        <f t="shared" si="4"/>
        <v>195.60000000000002</v>
      </c>
      <c r="H127">
        <f t="shared" si="5"/>
        <v>156</v>
      </c>
    </row>
    <row r="128" spans="1:8" x14ac:dyDescent="0.25">
      <c r="A128" s="2" t="s">
        <v>3276</v>
      </c>
      <c r="B128" s="2" t="s">
        <v>3277</v>
      </c>
      <c r="C128" s="3">
        <v>50</v>
      </c>
      <c r="D128" s="3">
        <v>40</v>
      </c>
      <c r="E128" s="3">
        <v>40</v>
      </c>
      <c r="F128" s="2">
        <f t="shared" si="3"/>
        <v>65.199991999999995</v>
      </c>
      <c r="G128" s="38">
        <f t="shared" si="4"/>
        <v>65.2</v>
      </c>
      <c r="H128">
        <f t="shared" si="5"/>
        <v>52</v>
      </c>
    </row>
    <row r="129" spans="1:8" x14ac:dyDescent="0.25">
      <c r="A129" s="2" t="s">
        <v>3278</v>
      </c>
      <c r="B129" s="2" t="s">
        <v>3279</v>
      </c>
      <c r="C129" s="3">
        <v>70</v>
      </c>
      <c r="D129" s="3">
        <v>59</v>
      </c>
      <c r="E129" s="3">
        <v>56</v>
      </c>
      <c r="F129" s="2">
        <f t="shared" si="3"/>
        <v>91.279988799999998</v>
      </c>
      <c r="G129" s="38">
        <f t="shared" si="4"/>
        <v>91.300000000000011</v>
      </c>
      <c r="H129">
        <f t="shared" si="5"/>
        <v>72.8</v>
      </c>
    </row>
    <row r="130" spans="1:8" x14ac:dyDescent="0.25">
      <c r="A130" s="2" t="s">
        <v>3280</v>
      </c>
      <c r="B130" s="2" t="s">
        <v>3281</v>
      </c>
      <c r="C130" s="3">
        <v>103</v>
      </c>
      <c r="D130" s="3">
        <v>87</v>
      </c>
      <c r="E130" s="3">
        <v>82</v>
      </c>
      <c r="F130" s="2">
        <f t="shared" si="3"/>
        <v>133.6599836</v>
      </c>
      <c r="G130" s="38">
        <f t="shared" si="4"/>
        <v>133.65</v>
      </c>
      <c r="H130">
        <f t="shared" si="5"/>
        <v>106.60000000000001</v>
      </c>
    </row>
    <row r="131" spans="1:8" x14ac:dyDescent="0.25">
      <c r="A131" s="2" t="s">
        <v>3282</v>
      </c>
      <c r="B131" s="2" t="s">
        <v>3283</v>
      </c>
      <c r="C131" s="3">
        <v>200</v>
      </c>
      <c r="D131" s="3">
        <v>160</v>
      </c>
      <c r="E131" s="3">
        <v>160</v>
      </c>
      <c r="F131" s="2">
        <f t="shared" si="3"/>
        <v>260.79996799999998</v>
      </c>
      <c r="G131" s="38">
        <f t="shared" si="4"/>
        <v>260.8</v>
      </c>
      <c r="H131">
        <f t="shared" si="5"/>
        <v>208</v>
      </c>
    </row>
    <row r="132" spans="1:8" x14ac:dyDescent="0.25">
      <c r="A132" s="2" t="s">
        <v>3284</v>
      </c>
      <c r="B132" s="2" t="s">
        <v>3285</v>
      </c>
      <c r="C132" s="3">
        <v>240</v>
      </c>
      <c r="D132" s="3">
        <v>192</v>
      </c>
      <c r="E132" s="3">
        <v>192</v>
      </c>
      <c r="F132" s="2">
        <f t="shared" si="3"/>
        <v>312.95996160000004</v>
      </c>
      <c r="G132" s="38">
        <f t="shared" si="4"/>
        <v>312.95000000000005</v>
      </c>
      <c r="H132">
        <f t="shared" si="5"/>
        <v>249.60000000000002</v>
      </c>
    </row>
    <row r="133" spans="1:8" x14ac:dyDescent="0.25">
      <c r="A133" s="2" t="s">
        <v>3286</v>
      </c>
      <c r="B133" s="2" t="s">
        <v>3287</v>
      </c>
      <c r="C133" s="3">
        <v>47</v>
      </c>
      <c r="D133" s="3">
        <v>39</v>
      </c>
      <c r="E133" s="3">
        <v>37</v>
      </c>
      <c r="F133" s="2">
        <f t="shared" si="3"/>
        <v>60.309992600000001</v>
      </c>
      <c r="G133" s="38">
        <f t="shared" si="4"/>
        <v>60.300000000000004</v>
      </c>
      <c r="H133">
        <f t="shared" si="5"/>
        <v>48.1</v>
      </c>
    </row>
    <row r="134" spans="1:8" x14ac:dyDescent="0.25">
      <c r="A134" s="2" t="s">
        <v>3288</v>
      </c>
      <c r="B134" s="2" t="s">
        <v>3289</v>
      </c>
      <c r="C134" s="3">
        <v>90</v>
      </c>
      <c r="D134" s="3">
        <v>72</v>
      </c>
      <c r="E134" s="3">
        <v>72</v>
      </c>
      <c r="F134" s="2">
        <f t="shared" si="3"/>
        <v>117.35998560000002</v>
      </c>
      <c r="G134" s="38">
        <f t="shared" si="4"/>
        <v>117.35000000000001</v>
      </c>
      <c r="H134">
        <f t="shared" si="5"/>
        <v>93.600000000000009</v>
      </c>
    </row>
    <row r="135" spans="1:8" x14ac:dyDescent="0.25">
      <c r="A135" s="2" t="s">
        <v>3290</v>
      </c>
      <c r="B135" s="2" t="s">
        <v>3291</v>
      </c>
      <c r="C135" s="3">
        <v>103</v>
      </c>
      <c r="D135" s="3">
        <v>87</v>
      </c>
      <c r="E135" s="3">
        <v>82</v>
      </c>
      <c r="F135" s="2">
        <f t="shared" ref="F135:F198" si="6">H135*1.253846</f>
        <v>133.6599836</v>
      </c>
      <c r="G135" s="38">
        <f t="shared" ref="G135:G196" si="7">MROUND(F135, 0.05)</f>
        <v>133.65</v>
      </c>
      <c r="H135">
        <f t="shared" si="5"/>
        <v>106.60000000000001</v>
      </c>
    </row>
    <row r="136" spans="1:8" x14ac:dyDescent="0.25">
      <c r="A136" s="2" t="s">
        <v>3292</v>
      </c>
      <c r="B136" s="2" t="s">
        <v>3293</v>
      </c>
      <c r="C136" s="3">
        <v>160</v>
      </c>
      <c r="D136" s="3">
        <v>136</v>
      </c>
      <c r="E136" s="3">
        <v>128</v>
      </c>
      <c r="F136" s="2">
        <f t="shared" si="6"/>
        <v>208.6399744</v>
      </c>
      <c r="G136" s="38">
        <f t="shared" si="7"/>
        <v>208.65</v>
      </c>
      <c r="H136">
        <f t="shared" ref="H136:H199" si="8">E136*1.3</f>
        <v>166.4</v>
      </c>
    </row>
    <row r="137" spans="1:8" x14ac:dyDescent="0.25">
      <c r="A137" s="2" t="s">
        <v>3294</v>
      </c>
      <c r="B137" s="2" t="s">
        <v>3295</v>
      </c>
      <c r="C137" s="3">
        <v>200</v>
      </c>
      <c r="D137" s="3">
        <v>170</v>
      </c>
      <c r="E137" s="3">
        <v>160</v>
      </c>
      <c r="F137" s="2">
        <f t="shared" si="6"/>
        <v>260.79996799999998</v>
      </c>
      <c r="G137" s="38">
        <f t="shared" si="7"/>
        <v>260.8</v>
      </c>
      <c r="H137">
        <f t="shared" si="8"/>
        <v>208</v>
      </c>
    </row>
    <row r="138" spans="1:8" x14ac:dyDescent="0.25">
      <c r="A138" s="2" t="s">
        <v>3296</v>
      </c>
      <c r="B138" s="2" t="s">
        <v>3297</v>
      </c>
      <c r="C138" s="3">
        <v>24</v>
      </c>
      <c r="D138" s="3">
        <v>19</v>
      </c>
      <c r="E138" s="3">
        <v>19</v>
      </c>
      <c r="F138" s="2">
        <f t="shared" si="6"/>
        <v>30.969996200000001</v>
      </c>
      <c r="G138" s="38">
        <f t="shared" si="7"/>
        <v>30.950000000000003</v>
      </c>
      <c r="H138">
        <f t="shared" si="8"/>
        <v>24.7</v>
      </c>
    </row>
    <row r="139" spans="1:8" x14ac:dyDescent="0.25">
      <c r="A139" s="2" t="s">
        <v>3298</v>
      </c>
      <c r="B139" s="2" t="s">
        <v>3299</v>
      </c>
      <c r="C139" s="3">
        <v>35</v>
      </c>
      <c r="D139" s="3">
        <v>28</v>
      </c>
      <c r="E139" s="3">
        <v>27</v>
      </c>
      <c r="F139" s="2">
        <f t="shared" si="6"/>
        <v>44.009994599999999</v>
      </c>
      <c r="G139" s="38">
        <f t="shared" si="7"/>
        <v>44</v>
      </c>
      <c r="H139">
        <f t="shared" si="8"/>
        <v>35.1</v>
      </c>
    </row>
    <row r="140" spans="1:8" x14ac:dyDescent="0.25">
      <c r="A140" s="2" t="s">
        <v>3300</v>
      </c>
      <c r="B140" s="2" t="s">
        <v>3301</v>
      </c>
      <c r="C140" s="3">
        <v>97</v>
      </c>
      <c r="D140" s="3">
        <v>77</v>
      </c>
      <c r="E140" s="3">
        <v>77</v>
      </c>
      <c r="F140" s="2">
        <f t="shared" si="6"/>
        <v>125.50998460000001</v>
      </c>
      <c r="G140" s="38">
        <f t="shared" si="7"/>
        <v>125.5</v>
      </c>
      <c r="H140">
        <f t="shared" si="8"/>
        <v>100.10000000000001</v>
      </c>
    </row>
    <row r="141" spans="1:8" x14ac:dyDescent="0.25">
      <c r="A141" s="2" t="s">
        <v>3302</v>
      </c>
      <c r="B141" s="2" t="s">
        <v>3303</v>
      </c>
      <c r="C141" s="3">
        <v>170</v>
      </c>
      <c r="D141" s="3">
        <v>136</v>
      </c>
      <c r="E141" s="3">
        <v>136</v>
      </c>
      <c r="F141" s="2">
        <f t="shared" si="6"/>
        <v>221.67997280000003</v>
      </c>
      <c r="G141" s="38">
        <f t="shared" si="7"/>
        <v>221.70000000000002</v>
      </c>
      <c r="H141">
        <f t="shared" si="8"/>
        <v>176.8</v>
      </c>
    </row>
    <row r="142" spans="1:8" x14ac:dyDescent="0.25">
      <c r="A142" s="2" t="s">
        <v>3304</v>
      </c>
      <c r="B142" s="2" t="s">
        <v>3305</v>
      </c>
      <c r="C142" s="3">
        <v>190</v>
      </c>
      <c r="D142" s="3">
        <v>161</v>
      </c>
      <c r="E142" s="3">
        <v>152</v>
      </c>
      <c r="F142" s="2">
        <f t="shared" si="6"/>
        <v>247.75996960000001</v>
      </c>
      <c r="G142" s="38">
        <f t="shared" si="7"/>
        <v>247.75</v>
      </c>
      <c r="H142">
        <f t="shared" si="8"/>
        <v>197.6</v>
      </c>
    </row>
    <row r="143" spans="1:8" x14ac:dyDescent="0.25">
      <c r="A143" s="2" t="s">
        <v>3306</v>
      </c>
      <c r="B143" s="2" t="s">
        <v>3307</v>
      </c>
      <c r="C143" s="3">
        <v>200</v>
      </c>
      <c r="D143" s="3">
        <v>170</v>
      </c>
      <c r="E143" s="3">
        <v>160</v>
      </c>
      <c r="F143" s="2">
        <f t="shared" si="6"/>
        <v>260.79996799999998</v>
      </c>
      <c r="G143" s="38">
        <f t="shared" si="7"/>
        <v>260.8</v>
      </c>
      <c r="H143">
        <f t="shared" si="8"/>
        <v>208</v>
      </c>
    </row>
    <row r="144" spans="1:8" x14ac:dyDescent="0.25">
      <c r="A144" s="2" t="s">
        <v>3308</v>
      </c>
      <c r="B144" s="2" t="s">
        <v>3309</v>
      </c>
      <c r="C144" s="3">
        <v>230</v>
      </c>
      <c r="D144" s="3">
        <v>184</v>
      </c>
      <c r="E144" s="3">
        <v>184</v>
      </c>
      <c r="F144" s="2">
        <f t="shared" si="6"/>
        <v>299.91996320000004</v>
      </c>
      <c r="G144" s="38">
        <f t="shared" si="7"/>
        <v>299.90000000000003</v>
      </c>
      <c r="H144">
        <f t="shared" si="8"/>
        <v>239.20000000000002</v>
      </c>
    </row>
    <row r="145" spans="1:8" x14ac:dyDescent="0.25">
      <c r="A145" s="2" t="s">
        <v>3310</v>
      </c>
      <c r="B145" s="2" t="s">
        <v>3311</v>
      </c>
      <c r="C145" s="3">
        <v>23</v>
      </c>
      <c r="D145" s="3">
        <v>18</v>
      </c>
      <c r="E145" s="3">
        <v>18</v>
      </c>
      <c r="F145" s="2">
        <f t="shared" si="6"/>
        <v>29.339996400000004</v>
      </c>
      <c r="G145" s="38">
        <f t="shared" si="7"/>
        <v>29.35</v>
      </c>
      <c r="H145">
        <f t="shared" si="8"/>
        <v>23.400000000000002</v>
      </c>
    </row>
    <row r="146" spans="1:8" x14ac:dyDescent="0.25">
      <c r="A146" s="2" t="s">
        <v>3312</v>
      </c>
      <c r="B146" s="2" t="s">
        <v>3313</v>
      </c>
      <c r="C146" s="3">
        <v>60</v>
      </c>
      <c r="D146" s="3">
        <v>48</v>
      </c>
      <c r="E146" s="3">
        <v>48</v>
      </c>
      <c r="F146" s="2">
        <f t="shared" si="6"/>
        <v>78.239990400000011</v>
      </c>
      <c r="G146" s="38">
        <f t="shared" si="7"/>
        <v>78.25</v>
      </c>
      <c r="H146">
        <f t="shared" si="8"/>
        <v>62.400000000000006</v>
      </c>
    </row>
    <row r="147" spans="1:8" x14ac:dyDescent="0.25">
      <c r="A147" s="2" t="s">
        <v>3314</v>
      </c>
      <c r="B147" s="2" t="s">
        <v>3315</v>
      </c>
      <c r="C147" s="3">
        <v>90</v>
      </c>
      <c r="D147" s="3">
        <v>72</v>
      </c>
      <c r="E147" s="3">
        <v>72</v>
      </c>
      <c r="F147" s="2">
        <f t="shared" si="6"/>
        <v>117.35998560000002</v>
      </c>
      <c r="G147" s="38">
        <f t="shared" si="7"/>
        <v>117.35000000000001</v>
      </c>
      <c r="H147">
        <f t="shared" si="8"/>
        <v>93.600000000000009</v>
      </c>
    </row>
    <row r="148" spans="1:8" x14ac:dyDescent="0.25">
      <c r="A148" s="2" t="s">
        <v>3316</v>
      </c>
      <c r="B148" s="2" t="s">
        <v>3317</v>
      </c>
      <c r="C148" s="3">
        <v>190</v>
      </c>
      <c r="D148" s="3">
        <v>161</v>
      </c>
      <c r="E148" s="3">
        <v>152</v>
      </c>
      <c r="F148" s="2">
        <f t="shared" si="6"/>
        <v>247.75996960000001</v>
      </c>
      <c r="G148" s="38">
        <f t="shared" si="7"/>
        <v>247.75</v>
      </c>
      <c r="H148">
        <f t="shared" si="8"/>
        <v>197.6</v>
      </c>
    </row>
    <row r="149" spans="1:8" x14ac:dyDescent="0.25">
      <c r="A149" s="2" t="s">
        <v>3318</v>
      </c>
      <c r="B149" s="2" t="s">
        <v>3319</v>
      </c>
      <c r="C149" s="3">
        <v>210</v>
      </c>
      <c r="D149" s="3">
        <v>178</v>
      </c>
      <c r="E149" s="3">
        <v>168</v>
      </c>
      <c r="F149" s="2">
        <f t="shared" si="6"/>
        <v>273.83996640000004</v>
      </c>
      <c r="G149" s="38">
        <f t="shared" si="7"/>
        <v>273.85000000000002</v>
      </c>
      <c r="H149">
        <f t="shared" si="8"/>
        <v>218.4</v>
      </c>
    </row>
    <row r="150" spans="1:8" x14ac:dyDescent="0.25">
      <c r="A150" s="2" t="s">
        <v>3320</v>
      </c>
      <c r="B150" s="2" t="s">
        <v>3321</v>
      </c>
      <c r="C150" s="3">
        <v>240</v>
      </c>
      <c r="D150" s="3">
        <v>204</v>
      </c>
      <c r="E150" s="3">
        <v>192</v>
      </c>
      <c r="F150" s="2">
        <f t="shared" si="6"/>
        <v>312.95996160000004</v>
      </c>
      <c r="G150" s="38">
        <f t="shared" si="7"/>
        <v>312.95000000000005</v>
      </c>
      <c r="H150">
        <f t="shared" si="8"/>
        <v>249.60000000000002</v>
      </c>
    </row>
    <row r="151" spans="1:8" x14ac:dyDescent="0.25">
      <c r="A151" s="2" t="s">
        <v>3322</v>
      </c>
      <c r="B151" s="2" t="s">
        <v>3323</v>
      </c>
      <c r="C151" s="3">
        <v>43</v>
      </c>
      <c r="D151" s="3">
        <v>36</v>
      </c>
      <c r="E151" s="3">
        <v>34</v>
      </c>
      <c r="F151" s="2">
        <f t="shared" si="6"/>
        <v>55.419993200000008</v>
      </c>
      <c r="G151" s="38">
        <f t="shared" si="7"/>
        <v>55.400000000000006</v>
      </c>
      <c r="H151">
        <f t="shared" si="8"/>
        <v>44.2</v>
      </c>
    </row>
    <row r="152" spans="1:8" x14ac:dyDescent="0.25">
      <c r="A152" s="2" t="s">
        <v>3324</v>
      </c>
      <c r="B152" s="2" t="s">
        <v>3325</v>
      </c>
      <c r="C152" s="3">
        <v>97</v>
      </c>
      <c r="D152" s="3">
        <v>77</v>
      </c>
      <c r="E152" s="3">
        <v>77</v>
      </c>
      <c r="F152" s="2">
        <f t="shared" si="6"/>
        <v>125.50998460000001</v>
      </c>
      <c r="G152" s="38">
        <f t="shared" si="7"/>
        <v>125.5</v>
      </c>
      <c r="H152">
        <f t="shared" si="8"/>
        <v>100.10000000000001</v>
      </c>
    </row>
    <row r="153" spans="1:8" x14ac:dyDescent="0.25">
      <c r="A153" s="2" t="s">
        <v>3326</v>
      </c>
      <c r="B153" s="2" t="s">
        <v>3327</v>
      </c>
      <c r="C153" s="3">
        <v>100</v>
      </c>
      <c r="D153" s="3">
        <v>85</v>
      </c>
      <c r="E153" s="3">
        <v>80</v>
      </c>
      <c r="F153" s="2">
        <f t="shared" si="6"/>
        <v>130.39998399999999</v>
      </c>
      <c r="G153" s="38">
        <f t="shared" si="7"/>
        <v>130.4</v>
      </c>
      <c r="H153">
        <f t="shared" si="8"/>
        <v>104</v>
      </c>
    </row>
    <row r="154" spans="1:8" x14ac:dyDescent="0.25">
      <c r="A154" s="2" t="s">
        <v>3328</v>
      </c>
      <c r="B154" s="2" t="s">
        <v>3329</v>
      </c>
      <c r="C154" s="3">
        <v>180</v>
      </c>
      <c r="D154" s="3">
        <v>153</v>
      </c>
      <c r="E154" s="3">
        <v>144</v>
      </c>
      <c r="F154" s="2">
        <f t="shared" si="6"/>
        <v>234.71997120000003</v>
      </c>
      <c r="G154" s="38">
        <f t="shared" si="7"/>
        <v>234.70000000000002</v>
      </c>
      <c r="H154">
        <f t="shared" si="8"/>
        <v>187.20000000000002</v>
      </c>
    </row>
    <row r="155" spans="1:8" x14ac:dyDescent="0.25">
      <c r="A155" s="2" t="s">
        <v>3330</v>
      </c>
      <c r="B155" s="2" t="s">
        <v>3331</v>
      </c>
      <c r="C155" s="3">
        <v>180</v>
      </c>
      <c r="D155" s="3">
        <v>153</v>
      </c>
      <c r="E155" s="3">
        <v>144</v>
      </c>
      <c r="F155" s="2">
        <f t="shared" si="6"/>
        <v>234.71997120000003</v>
      </c>
      <c r="G155" s="38">
        <f t="shared" si="7"/>
        <v>234.70000000000002</v>
      </c>
      <c r="H155">
        <f t="shared" si="8"/>
        <v>187.20000000000002</v>
      </c>
    </row>
    <row r="156" spans="1:8" x14ac:dyDescent="0.25">
      <c r="A156" s="2" t="s">
        <v>3332</v>
      </c>
      <c r="B156" s="2" t="s">
        <v>3333</v>
      </c>
      <c r="C156" s="3">
        <v>200</v>
      </c>
      <c r="D156" s="3">
        <v>160</v>
      </c>
      <c r="E156" s="3">
        <v>160</v>
      </c>
      <c r="F156" s="2">
        <f t="shared" si="6"/>
        <v>260.79996799999998</v>
      </c>
      <c r="G156" s="38">
        <f t="shared" si="7"/>
        <v>260.8</v>
      </c>
      <c r="H156">
        <f t="shared" si="8"/>
        <v>208</v>
      </c>
    </row>
    <row r="157" spans="1:8" x14ac:dyDescent="0.25">
      <c r="A157" s="2" t="s">
        <v>3334</v>
      </c>
      <c r="B157" s="2" t="s">
        <v>3335</v>
      </c>
      <c r="C157" s="3">
        <v>220</v>
      </c>
      <c r="D157" s="3">
        <v>187</v>
      </c>
      <c r="E157" s="3">
        <v>176</v>
      </c>
      <c r="F157" s="2">
        <f t="shared" si="6"/>
        <v>286.87996480000004</v>
      </c>
      <c r="G157" s="38">
        <f t="shared" si="7"/>
        <v>286.90000000000003</v>
      </c>
      <c r="H157">
        <f t="shared" si="8"/>
        <v>228.8</v>
      </c>
    </row>
    <row r="158" spans="1:8" x14ac:dyDescent="0.25">
      <c r="A158" s="2" t="s">
        <v>3336</v>
      </c>
      <c r="B158" s="2" t="s">
        <v>3337</v>
      </c>
      <c r="C158" s="3">
        <v>250</v>
      </c>
      <c r="D158" s="3">
        <v>200</v>
      </c>
      <c r="E158" s="3">
        <v>200</v>
      </c>
      <c r="F158" s="2">
        <f t="shared" si="6"/>
        <v>325.99995999999999</v>
      </c>
      <c r="G158" s="38">
        <f t="shared" si="7"/>
        <v>326</v>
      </c>
      <c r="H158">
        <f t="shared" si="8"/>
        <v>260</v>
      </c>
    </row>
    <row r="159" spans="1:8" x14ac:dyDescent="0.25">
      <c r="A159" s="2" t="s">
        <v>3338</v>
      </c>
      <c r="B159" s="2" t="s">
        <v>3339</v>
      </c>
      <c r="C159" s="3">
        <v>23</v>
      </c>
      <c r="D159" s="3">
        <v>19</v>
      </c>
      <c r="E159" s="3">
        <v>18</v>
      </c>
      <c r="F159" s="2">
        <f t="shared" si="6"/>
        <v>29.339996400000004</v>
      </c>
      <c r="G159" s="38">
        <f t="shared" si="7"/>
        <v>29.35</v>
      </c>
      <c r="H159">
        <f t="shared" si="8"/>
        <v>23.400000000000002</v>
      </c>
    </row>
    <row r="160" spans="1:8" x14ac:dyDescent="0.25">
      <c r="A160" s="2" t="s">
        <v>3340</v>
      </c>
      <c r="B160" s="2" t="s">
        <v>3341</v>
      </c>
      <c r="C160" s="3">
        <v>34</v>
      </c>
      <c r="D160" s="3">
        <v>28</v>
      </c>
      <c r="E160" s="3">
        <v>27</v>
      </c>
      <c r="F160" s="2">
        <f t="shared" si="6"/>
        <v>44.009994599999999</v>
      </c>
      <c r="G160" s="38">
        <f t="shared" si="7"/>
        <v>44</v>
      </c>
      <c r="H160">
        <f t="shared" si="8"/>
        <v>35.1</v>
      </c>
    </row>
    <row r="161" spans="1:8" x14ac:dyDescent="0.25">
      <c r="A161" s="2" t="s">
        <v>3342</v>
      </c>
      <c r="B161" s="2" t="s">
        <v>3343</v>
      </c>
      <c r="C161" s="3">
        <v>43</v>
      </c>
      <c r="D161" s="3">
        <v>36</v>
      </c>
      <c r="E161" s="3">
        <v>34</v>
      </c>
      <c r="F161" s="2">
        <f t="shared" si="6"/>
        <v>55.419993200000008</v>
      </c>
      <c r="G161" s="38">
        <f t="shared" si="7"/>
        <v>55.400000000000006</v>
      </c>
      <c r="H161">
        <f t="shared" si="8"/>
        <v>44.2</v>
      </c>
    </row>
    <row r="162" spans="1:8" x14ac:dyDescent="0.25">
      <c r="A162" s="2" t="s">
        <v>3344</v>
      </c>
      <c r="B162" s="2" t="s">
        <v>3345</v>
      </c>
      <c r="C162" s="3">
        <v>80</v>
      </c>
      <c r="D162" s="3">
        <v>64</v>
      </c>
      <c r="E162" s="3">
        <v>64</v>
      </c>
      <c r="F162" s="2">
        <f t="shared" si="6"/>
        <v>104.3199872</v>
      </c>
      <c r="G162" s="38">
        <f t="shared" si="7"/>
        <v>104.30000000000001</v>
      </c>
      <c r="H162">
        <f t="shared" si="8"/>
        <v>83.2</v>
      </c>
    </row>
    <row r="163" spans="1:8" x14ac:dyDescent="0.25">
      <c r="A163" s="2" t="s">
        <v>3346</v>
      </c>
      <c r="B163" s="2" t="s">
        <v>3347</v>
      </c>
      <c r="C163" s="3">
        <v>100</v>
      </c>
      <c r="D163" s="3">
        <v>85</v>
      </c>
      <c r="E163" s="3">
        <v>80</v>
      </c>
      <c r="F163" s="2">
        <f t="shared" si="6"/>
        <v>130.39998399999999</v>
      </c>
      <c r="G163" s="38">
        <f t="shared" si="7"/>
        <v>130.4</v>
      </c>
      <c r="H163">
        <f t="shared" si="8"/>
        <v>104</v>
      </c>
    </row>
    <row r="164" spans="1:8" x14ac:dyDescent="0.25">
      <c r="A164" s="2" t="s">
        <v>3348</v>
      </c>
      <c r="B164" s="2" t="s">
        <v>3349</v>
      </c>
      <c r="C164" s="3">
        <v>140</v>
      </c>
      <c r="D164" s="3">
        <v>119</v>
      </c>
      <c r="E164" s="3">
        <v>112</v>
      </c>
      <c r="F164" s="2">
        <f t="shared" si="6"/>
        <v>182.5599776</v>
      </c>
      <c r="G164" s="38">
        <f t="shared" si="7"/>
        <v>182.55</v>
      </c>
      <c r="H164">
        <f t="shared" si="8"/>
        <v>145.6</v>
      </c>
    </row>
    <row r="165" spans="1:8" x14ac:dyDescent="0.25">
      <c r="A165" s="2" t="s">
        <v>3350</v>
      </c>
      <c r="B165" s="2" t="s">
        <v>3351</v>
      </c>
      <c r="C165" s="3">
        <v>180</v>
      </c>
      <c r="D165" s="3">
        <v>153</v>
      </c>
      <c r="E165" s="3">
        <v>144</v>
      </c>
      <c r="F165" s="2">
        <f t="shared" si="6"/>
        <v>234.71997120000003</v>
      </c>
      <c r="G165" s="38">
        <f t="shared" si="7"/>
        <v>234.70000000000002</v>
      </c>
      <c r="H165">
        <f t="shared" si="8"/>
        <v>187.20000000000002</v>
      </c>
    </row>
    <row r="166" spans="1:8" x14ac:dyDescent="0.25">
      <c r="A166" s="2" t="s">
        <v>3352</v>
      </c>
      <c r="B166" s="2" t="s">
        <v>3353</v>
      </c>
      <c r="C166" s="3">
        <v>200</v>
      </c>
      <c r="D166" s="3">
        <v>160</v>
      </c>
      <c r="E166" s="3">
        <v>160</v>
      </c>
      <c r="F166" s="2">
        <f t="shared" si="6"/>
        <v>260.79996799999998</v>
      </c>
      <c r="G166" s="38">
        <f t="shared" si="7"/>
        <v>260.8</v>
      </c>
      <c r="H166">
        <f t="shared" si="8"/>
        <v>208</v>
      </c>
    </row>
    <row r="167" spans="1:8" x14ac:dyDescent="0.25">
      <c r="A167" s="2" t="s">
        <v>3354</v>
      </c>
      <c r="B167" s="2" t="s">
        <v>3355</v>
      </c>
      <c r="C167" s="3">
        <v>220</v>
      </c>
      <c r="D167" s="3">
        <v>187</v>
      </c>
      <c r="E167" s="3">
        <v>176</v>
      </c>
      <c r="F167" s="2">
        <f t="shared" si="6"/>
        <v>286.87996480000004</v>
      </c>
      <c r="G167" s="38">
        <f t="shared" si="7"/>
        <v>286.90000000000003</v>
      </c>
      <c r="H167">
        <f t="shared" si="8"/>
        <v>228.8</v>
      </c>
    </row>
    <row r="168" spans="1:8" x14ac:dyDescent="0.25">
      <c r="A168" s="2" t="s">
        <v>3356</v>
      </c>
      <c r="B168" s="2" t="s">
        <v>3357</v>
      </c>
      <c r="C168" s="3">
        <v>250</v>
      </c>
      <c r="D168" s="3">
        <v>200</v>
      </c>
      <c r="E168" s="3">
        <v>200</v>
      </c>
      <c r="F168" s="2">
        <f t="shared" si="6"/>
        <v>325.99995999999999</v>
      </c>
      <c r="G168" s="38">
        <f t="shared" si="7"/>
        <v>326</v>
      </c>
      <c r="H168">
        <f t="shared" si="8"/>
        <v>260</v>
      </c>
    </row>
    <row r="169" spans="1:8" x14ac:dyDescent="0.25">
      <c r="A169" s="2" t="s">
        <v>3358</v>
      </c>
      <c r="B169" s="2" t="s">
        <v>3359</v>
      </c>
      <c r="C169" s="3">
        <v>47</v>
      </c>
      <c r="D169" s="3">
        <v>39</v>
      </c>
      <c r="E169" s="3">
        <v>37</v>
      </c>
      <c r="F169" s="2">
        <f t="shared" si="6"/>
        <v>60.309992600000001</v>
      </c>
      <c r="G169" s="38">
        <f t="shared" si="7"/>
        <v>60.300000000000004</v>
      </c>
      <c r="H169">
        <f t="shared" si="8"/>
        <v>48.1</v>
      </c>
    </row>
    <row r="170" spans="1:8" x14ac:dyDescent="0.25">
      <c r="A170" s="2" t="s">
        <v>3360</v>
      </c>
      <c r="B170" s="2" t="s">
        <v>3361</v>
      </c>
      <c r="C170" s="3">
        <v>77</v>
      </c>
      <c r="D170" s="3">
        <v>65</v>
      </c>
      <c r="E170" s="3">
        <v>61</v>
      </c>
      <c r="F170" s="2">
        <f t="shared" si="6"/>
        <v>99.429987799999992</v>
      </c>
      <c r="G170" s="38">
        <f t="shared" si="7"/>
        <v>99.45</v>
      </c>
      <c r="H170">
        <f t="shared" si="8"/>
        <v>79.3</v>
      </c>
    </row>
    <row r="171" spans="1:8" x14ac:dyDescent="0.25">
      <c r="A171" s="2" t="s">
        <v>3362</v>
      </c>
      <c r="B171" s="2" t="s">
        <v>3363</v>
      </c>
      <c r="C171" s="3">
        <v>77</v>
      </c>
      <c r="D171" s="3">
        <v>65</v>
      </c>
      <c r="E171" s="3">
        <v>61</v>
      </c>
      <c r="F171" s="2">
        <f t="shared" si="6"/>
        <v>99.429987799999992</v>
      </c>
      <c r="G171" s="38">
        <f t="shared" si="7"/>
        <v>99.45</v>
      </c>
      <c r="H171">
        <f t="shared" si="8"/>
        <v>79.3</v>
      </c>
    </row>
    <row r="172" spans="1:8" x14ac:dyDescent="0.25">
      <c r="A172" s="2" t="s">
        <v>3364</v>
      </c>
      <c r="B172" s="2" t="s">
        <v>3365</v>
      </c>
      <c r="C172" s="3">
        <v>137</v>
      </c>
      <c r="D172" s="3">
        <v>116</v>
      </c>
      <c r="E172" s="3">
        <v>109</v>
      </c>
      <c r="F172" s="2">
        <f t="shared" si="6"/>
        <v>177.66997820000003</v>
      </c>
      <c r="G172" s="38">
        <f t="shared" si="7"/>
        <v>177.65</v>
      </c>
      <c r="H172">
        <f t="shared" si="8"/>
        <v>141.70000000000002</v>
      </c>
    </row>
    <row r="173" spans="1:8" x14ac:dyDescent="0.25">
      <c r="A173" s="2" t="s">
        <v>3366</v>
      </c>
      <c r="B173" s="2" t="s">
        <v>3367</v>
      </c>
      <c r="C173" s="3">
        <v>170</v>
      </c>
      <c r="D173" s="3">
        <v>144</v>
      </c>
      <c r="E173" s="3">
        <v>136</v>
      </c>
      <c r="F173" s="2">
        <f t="shared" si="6"/>
        <v>221.67997280000003</v>
      </c>
      <c r="G173" s="38">
        <f t="shared" si="7"/>
        <v>221.70000000000002</v>
      </c>
      <c r="H173">
        <f t="shared" si="8"/>
        <v>176.8</v>
      </c>
    </row>
    <row r="174" spans="1:8" x14ac:dyDescent="0.25">
      <c r="A174" s="2" t="s">
        <v>3368</v>
      </c>
      <c r="B174" s="2" t="s">
        <v>3369</v>
      </c>
      <c r="C174" s="3">
        <v>190</v>
      </c>
      <c r="D174" s="3">
        <v>152</v>
      </c>
      <c r="E174" s="3">
        <v>152</v>
      </c>
      <c r="F174" s="2">
        <f t="shared" si="6"/>
        <v>247.75996960000001</v>
      </c>
      <c r="G174" s="38">
        <f t="shared" si="7"/>
        <v>247.75</v>
      </c>
      <c r="H174">
        <f t="shared" si="8"/>
        <v>197.6</v>
      </c>
    </row>
    <row r="175" spans="1:8" x14ac:dyDescent="0.25">
      <c r="A175" s="2" t="s">
        <v>3370</v>
      </c>
      <c r="B175" s="2" t="s">
        <v>3371</v>
      </c>
      <c r="C175" s="3">
        <v>200</v>
      </c>
      <c r="D175" s="3">
        <v>160</v>
      </c>
      <c r="E175" s="3">
        <v>160</v>
      </c>
      <c r="F175" s="2">
        <f t="shared" si="6"/>
        <v>260.79996799999998</v>
      </c>
      <c r="G175" s="38">
        <f t="shared" si="7"/>
        <v>260.8</v>
      </c>
      <c r="H175">
        <f t="shared" si="8"/>
        <v>208</v>
      </c>
    </row>
    <row r="176" spans="1:8" x14ac:dyDescent="0.25">
      <c r="A176" s="2" t="s">
        <v>3372</v>
      </c>
      <c r="B176" s="2" t="s">
        <v>3373</v>
      </c>
      <c r="C176" s="3">
        <v>220</v>
      </c>
      <c r="D176" s="3">
        <v>187</v>
      </c>
      <c r="E176" s="3">
        <v>176</v>
      </c>
      <c r="F176" s="2">
        <f t="shared" si="6"/>
        <v>286.87996480000004</v>
      </c>
      <c r="G176" s="38">
        <f t="shared" si="7"/>
        <v>286.90000000000003</v>
      </c>
      <c r="H176">
        <f t="shared" si="8"/>
        <v>228.8</v>
      </c>
    </row>
    <row r="177" spans="1:8" x14ac:dyDescent="0.25">
      <c r="A177" s="2" t="s">
        <v>3374</v>
      </c>
      <c r="B177" s="2" t="s">
        <v>3375</v>
      </c>
      <c r="C177" s="3">
        <v>250</v>
      </c>
      <c r="D177" s="3">
        <v>212</v>
      </c>
      <c r="E177" s="3">
        <v>200</v>
      </c>
      <c r="F177" s="2">
        <f t="shared" si="6"/>
        <v>325.99995999999999</v>
      </c>
      <c r="G177" s="38">
        <f t="shared" si="7"/>
        <v>326</v>
      </c>
      <c r="H177">
        <f t="shared" si="8"/>
        <v>260</v>
      </c>
    </row>
    <row r="178" spans="1:8" x14ac:dyDescent="0.25">
      <c r="A178" s="2" t="s">
        <v>3376</v>
      </c>
      <c r="B178" s="2" t="s">
        <v>3377</v>
      </c>
      <c r="C178" s="3">
        <v>70</v>
      </c>
      <c r="D178" s="3">
        <v>56</v>
      </c>
      <c r="E178" s="3">
        <v>56</v>
      </c>
      <c r="F178" s="2">
        <f t="shared" si="6"/>
        <v>91.279988799999998</v>
      </c>
      <c r="G178" s="38">
        <f t="shared" si="7"/>
        <v>91.300000000000011</v>
      </c>
      <c r="H178">
        <f t="shared" si="8"/>
        <v>72.8</v>
      </c>
    </row>
    <row r="179" spans="1:8" x14ac:dyDescent="0.25">
      <c r="A179" s="2" t="s">
        <v>3378</v>
      </c>
      <c r="B179" s="2" t="s">
        <v>3379</v>
      </c>
      <c r="C179" s="3">
        <v>190</v>
      </c>
      <c r="D179" s="3">
        <v>152</v>
      </c>
      <c r="E179" s="3">
        <v>152</v>
      </c>
      <c r="F179" s="2">
        <f t="shared" si="6"/>
        <v>247.75996960000001</v>
      </c>
      <c r="G179" s="38">
        <f t="shared" si="7"/>
        <v>247.75</v>
      </c>
      <c r="H179">
        <f t="shared" si="8"/>
        <v>197.6</v>
      </c>
    </row>
    <row r="180" spans="1:8" x14ac:dyDescent="0.25">
      <c r="A180" s="2" t="s">
        <v>3380</v>
      </c>
      <c r="B180" s="2" t="s">
        <v>3381</v>
      </c>
      <c r="C180" s="3">
        <v>280</v>
      </c>
      <c r="D180" s="3">
        <v>238</v>
      </c>
      <c r="E180" s="3">
        <v>224</v>
      </c>
      <c r="F180" s="2">
        <f t="shared" si="6"/>
        <v>365.11995519999999</v>
      </c>
      <c r="G180" s="38">
        <f t="shared" si="7"/>
        <v>365.1</v>
      </c>
      <c r="H180">
        <f t="shared" si="8"/>
        <v>291.2</v>
      </c>
    </row>
    <row r="181" spans="1:8" x14ac:dyDescent="0.25">
      <c r="A181" s="2" t="s">
        <v>3382</v>
      </c>
      <c r="B181" s="2" t="s">
        <v>3383</v>
      </c>
      <c r="C181" s="3">
        <v>240</v>
      </c>
      <c r="D181" s="3">
        <v>192</v>
      </c>
      <c r="E181" s="3">
        <v>192</v>
      </c>
      <c r="F181" s="2">
        <f t="shared" si="6"/>
        <v>312.95996160000004</v>
      </c>
      <c r="G181" s="38">
        <f t="shared" si="7"/>
        <v>312.95000000000005</v>
      </c>
      <c r="H181">
        <f t="shared" si="8"/>
        <v>249.60000000000002</v>
      </c>
    </row>
    <row r="182" spans="1:8" x14ac:dyDescent="0.25">
      <c r="A182" s="2" t="s">
        <v>3384</v>
      </c>
      <c r="B182" s="2" t="s">
        <v>3385</v>
      </c>
      <c r="C182" s="3">
        <v>280</v>
      </c>
      <c r="D182" s="3">
        <v>238</v>
      </c>
      <c r="E182" s="3">
        <v>224</v>
      </c>
      <c r="F182" s="2">
        <f t="shared" si="6"/>
        <v>365.11995519999999</v>
      </c>
      <c r="G182" s="38">
        <f t="shared" si="7"/>
        <v>365.1</v>
      </c>
      <c r="H182">
        <f t="shared" si="8"/>
        <v>291.2</v>
      </c>
    </row>
    <row r="183" spans="1:8" x14ac:dyDescent="0.25">
      <c r="A183" s="2" t="s">
        <v>3386</v>
      </c>
      <c r="B183" s="2" t="s">
        <v>3387</v>
      </c>
      <c r="C183" s="3">
        <v>23</v>
      </c>
      <c r="D183" s="3">
        <v>18</v>
      </c>
      <c r="E183" s="3">
        <v>17</v>
      </c>
      <c r="F183" s="2">
        <f t="shared" si="6"/>
        <v>27.709996600000004</v>
      </c>
      <c r="G183" s="38">
        <f t="shared" si="7"/>
        <v>27.700000000000003</v>
      </c>
      <c r="H183">
        <f t="shared" si="8"/>
        <v>22.1</v>
      </c>
    </row>
    <row r="184" spans="1:8" x14ac:dyDescent="0.25">
      <c r="A184" s="2" t="s">
        <v>3388</v>
      </c>
      <c r="B184" s="2" t="s">
        <v>3389</v>
      </c>
      <c r="C184" s="3">
        <v>80</v>
      </c>
      <c r="D184" s="3">
        <v>64</v>
      </c>
      <c r="E184" s="3">
        <v>64</v>
      </c>
      <c r="F184" s="2">
        <f t="shared" si="6"/>
        <v>104.3199872</v>
      </c>
      <c r="G184" s="38">
        <f t="shared" si="7"/>
        <v>104.30000000000001</v>
      </c>
      <c r="H184">
        <f t="shared" si="8"/>
        <v>83.2</v>
      </c>
    </row>
    <row r="185" spans="1:8" x14ac:dyDescent="0.25">
      <c r="A185" s="2" t="s">
        <v>3390</v>
      </c>
      <c r="B185" s="2" t="s">
        <v>3391</v>
      </c>
      <c r="C185" s="3">
        <v>170</v>
      </c>
      <c r="D185" s="3">
        <v>136</v>
      </c>
      <c r="E185" s="3">
        <v>136</v>
      </c>
      <c r="F185" s="2">
        <f t="shared" si="6"/>
        <v>221.67997280000003</v>
      </c>
      <c r="G185" s="38">
        <f t="shared" si="7"/>
        <v>221.70000000000002</v>
      </c>
      <c r="H185">
        <f t="shared" si="8"/>
        <v>176.8</v>
      </c>
    </row>
    <row r="186" spans="1:8" x14ac:dyDescent="0.25">
      <c r="A186" s="2" t="s">
        <v>3392</v>
      </c>
      <c r="B186" s="2" t="s">
        <v>3393</v>
      </c>
      <c r="C186" s="3">
        <v>230</v>
      </c>
      <c r="D186" s="3">
        <v>195</v>
      </c>
      <c r="E186" s="3">
        <v>184</v>
      </c>
      <c r="F186" s="2">
        <f t="shared" si="6"/>
        <v>299.91996320000004</v>
      </c>
      <c r="G186" s="38">
        <f t="shared" si="7"/>
        <v>299.90000000000003</v>
      </c>
      <c r="H186">
        <f t="shared" si="8"/>
        <v>239.20000000000002</v>
      </c>
    </row>
    <row r="187" spans="1:8" x14ac:dyDescent="0.25">
      <c r="A187" s="2" t="s">
        <v>3394</v>
      </c>
      <c r="B187" s="2" t="s">
        <v>3395</v>
      </c>
      <c r="C187" s="3">
        <v>280</v>
      </c>
      <c r="D187" s="3">
        <v>224</v>
      </c>
      <c r="E187" s="3">
        <v>224</v>
      </c>
      <c r="F187" s="2">
        <f t="shared" si="6"/>
        <v>365.11995519999999</v>
      </c>
      <c r="G187" s="38">
        <f t="shared" si="7"/>
        <v>365.1</v>
      </c>
      <c r="H187">
        <f t="shared" si="8"/>
        <v>291.2</v>
      </c>
    </row>
    <row r="188" spans="1:8" x14ac:dyDescent="0.25">
      <c r="A188" s="2" t="s">
        <v>3396</v>
      </c>
      <c r="B188" s="2" t="s">
        <v>3397</v>
      </c>
      <c r="C188" s="3">
        <v>25</v>
      </c>
      <c r="D188" s="3">
        <v>20</v>
      </c>
      <c r="E188" s="3">
        <v>20</v>
      </c>
      <c r="F188" s="2">
        <f t="shared" si="6"/>
        <v>32.599995999999997</v>
      </c>
      <c r="G188" s="38">
        <f t="shared" si="7"/>
        <v>32.6</v>
      </c>
      <c r="H188">
        <f t="shared" si="8"/>
        <v>26</v>
      </c>
    </row>
    <row r="189" spans="1:8" x14ac:dyDescent="0.25">
      <c r="A189" s="2" t="s">
        <v>3398</v>
      </c>
      <c r="B189" s="2" t="s">
        <v>3399</v>
      </c>
      <c r="C189" s="3">
        <v>37</v>
      </c>
      <c r="D189" s="3">
        <v>29</v>
      </c>
      <c r="E189" s="3">
        <v>29</v>
      </c>
      <c r="F189" s="2">
        <f t="shared" si="6"/>
        <v>47.269994200000006</v>
      </c>
      <c r="G189" s="38">
        <f t="shared" si="7"/>
        <v>47.25</v>
      </c>
      <c r="H189">
        <f t="shared" si="8"/>
        <v>37.700000000000003</v>
      </c>
    </row>
    <row r="190" spans="1:8" x14ac:dyDescent="0.25">
      <c r="A190" s="2" t="s">
        <v>3400</v>
      </c>
      <c r="B190" s="2" t="s">
        <v>3401</v>
      </c>
      <c r="C190" s="3">
        <v>167</v>
      </c>
      <c r="D190" s="3">
        <v>133</v>
      </c>
      <c r="E190" s="3">
        <v>133</v>
      </c>
      <c r="F190" s="2">
        <f t="shared" si="6"/>
        <v>216.78997340000001</v>
      </c>
      <c r="G190" s="38">
        <f t="shared" si="7"/>
        <v>216.8</v>
      </c>
      <c r="H190">
        <f t="shared" si="8"/>
        <v>172.9</v>
      </c>
    </row>
    <row r="191" spans="1:8" x14ac:dyDescent="0.25">
      <c r="A191" s="2" t="s">
        <v>3402</v>
      </c>
      <c r="B191" s="2" t="s">
        <v>3403</v>
      </c>
      <c r="C191" s="3">
        <v>23</v>
      </c>
      <c r="D191" s="3">
        <v>18</v>
      </c>
      <c r="E191" s="3">
        <v>17</v>
      </c>
      <c r="F191" s="2">
        <f t="shared" si="6"/>
        <v>27.709996600000004</v>
      </c>
      <c r="G191" s="38">
        <f t="shared" si="7"/>
        <v>27.700000000000003</v>
      </c>
      <c r="H191">
        <f t="shared" si="8"/>
        <v>22.1</v>
      </c>
    </row>
    <row r="192" spans="1:8" x14ac:dyDescent="0.25">
      <c r="A192" s="2" t="s">
        <v>3404</v>
      </c>
      <c r="B192" s="2" t="s">
        <v>3405</v>
      </c>
      <c r="C192" s="3">
        <v>37</v>
      </c>
      <c r="D192" s="3">
        <v>29</v>
      </c>
      <c r="E192" s="3">
        <v>29</v>
      </c>
      <c r="F192" s="2">
        <f t="shared" si="6"/>
        <v>47.269994200000006</v>
      </c>
      <c r="G192" s="38">
        <f t="shared" si="7"/>
        <v>47.25</v>
      </c>
      <c r="H192">
        <f t="shared" si="8"/>
        <v>37.700000000000003</v>
      </c>
    </row>
    <row r="193" spans="1:12" x14ac:dyDescent="0.25">
      <c r="A193" s="2" t="s">
        <v>3406</v>
      </c>
      <c r="B193" s="2" t="s">
        <v>3407</v>
      </c>
      <c r="C193" s="3">
        <v>53</v>
      </c>
      <c r="D193" s="3">
        <v>42</v>
      </c>
      <c r="E193" s="3">
        <v>42</v>
      </c>
      <c r="F193" s="2">
        <f t="shared" si="6"/>
        <v>68.459991600000009</v>
      </c>
      <c r="G193" s="38">
        <f t="shared" si="7"/>
        <v>68.45</v>
      </c>
      <c r="H193">
        <f t="shared" si="8"/>
        <v>54.6</v>
      </c>
    </row>
    <row r="194" spans="1:12" x14ac:dyDescent="0.25">
      <c r="A194" s="2" t="s">
        <v>3408</v>
      </c>
      <c r="B194" s="2" t="s">
        <v>3409</v>
      </c>
      <c r="C194" s="3">
        <v>90</v>
      </c>
      <c r="D194" s="3">
        <v>72</v>
      </c>
      <c r="E194" s="3">
        <v>72</v>
      </c>
      <c r="F194" s="2">
        <f t="shared" si="6"/>
        <v>117.35998560000002</v>
      </c>
      <c r="G194" s="38">
        <f t="shared" si="7"/>
        <v>117.35000000000001</v>
      </c>
      <c r="H194">
        <f t="shared" si="8"/>
        <v>93.600000000000009</v>
      </c>
    </row>
    <row r="195" spans="1:12" x14ac:dyDescent="0.25">
      <c r="A195" s="2" t="s">
        <v>3410</v>
      </c>
      <c r="B195" s="2" t="s">
        <v>3411</v>
      </c>
      <c r="C195" s="3">
        <v>157</v>
      </c>
      <c r="D195" s="3">
        <v>133</v>
      </c>
      <c r="E195" s="3">
        <v>125</v>
      </c>
      <c r="F195" s="2">
        <f t="shared" si="6"/>
        <v>203.74997500000001</v>
      </c>
      <c r="G195" s="38">
        <f t="shared" si="7"/>
        <v>203.75</v>
      </c>
      <c r="H195">
        <f t="shared" si="8"/>
        <v>162.5</v>
      </c>
    </row>
    <row r="196" spans="1:12" x14ac:dyDescent="0.25">
      <c r="A196" s="2" t="s">
        <v>3412</v>
      </c>
      <c r="B196" s="2" t="s">
        <v>3413</v>
      </c>
      <c r="C196" s="3">
        <v>240</v>
      </c>
      <c r="D196" s="3">
        <v>192</v>
      </c>
      <c r="E196" s="3">
        <v>192</v>
      </c>
      <c r="F196" s="2">
        <f t="shared" si="6"/>
        <v>312.95996160000004</v>
      </c>
      <c r="G196" s="38">
        <f t="shared" si="7"/>
        <v>312.95000000000005</v>
      </c>
      <c r="H196">
        <f t="shared" si="8"/>
        <v>249.60000000000002</v>
      </c>
    </row>
    <row r="197" spans="1:12" s="14" customFormat="1" x14ac:dyDescent="0.25">
      <c r="A197" s="12" t="s">
        <v>3414</v>
      </c>
      <c r="B197" s="12" t="s">
        <v>3415</v>
      </c>
      <c r="C197" s="13">
        <v>300</v>
      </c>
      <c r="D197" s="13">
        <v>255</v>
      </c>
      <c r="E197" s="13">
        <v>152.94999999999999</v>
      </c>
      <c r="F197" s="2">
        <f t="shared" si="6"/>
        <v>249.30846940999999</v>
      </c>
      <c r="G197" s="39">
        <v>234.35</v>
      </c>
      <c r="H197" s="14">
        <f t="shared" si="8"/>
        <v>198.83499999999998</v>
      </c>
      <c r="L197" s="57"/>
    </row>
    <row r="198" spans="1:12" s="14" customFormat="1" x14ac:dyDescent="0.25">
      <c r="A198" s="12" t="s">
        <v>3416</v>
      </c>
      <c r="B198" s="12" t="s">
        <v>3417</v>
      </c>
      <c r="C198" s="13">
        <v>360</v>
      </c>
      <c r="D198" s="13">
        <v>306</v>
      </c>
      <c r="E198" s="13">
        <v>178.45</v>
      </c>
      <c r="F198" s="2">
        <f t="shared" si="6"/>
        <v>290.87346430999997</v>
      </c>
      <c r="G198" s="39">
        <v>273.45</v>
      </c>
      <c r="H198" s="14">
        <f t="shared" si="8"/>
        <v>231.98499999999999</v>
      </c>
      <c r="L198" s="57"/>
    </row>
    <row r="199" spans="1:12" s="14" customFormat="1" x14ac:dyDescent="0.25">
      <c r="A199" s="12" t="s">
        <v>3418</v>
      </c>
      <c r="B199" s="12" t="s">
        <v>3419</v>
      </c>
      <c r="C199" s="13">
        <v>450</v>
      </c>
      <c r="D199" s="13">
        <v>382</v>
      </c>
      <c r="E199" s="13">
        <v>204.45</v>
      </c>
      <c r="F199" s="2">
        <f t="shared" ref="F199:F262" si="9">H199*1.253846</f>
        <v>333.25345910999994</v>
      </c>
      <c r="G199" s="39">
        <v>313.25</v>
      </c>
      <c r="H199" s="14">
        <f t="shared" si="8"/>
        <v>265.78499999999997</v>
      </c>
      <c r="L199" s="57"/>
    </row>
    <row r="200" spans="1:12" x14ac:dyDescent="0.25">
      <c r="A200" s="2" t="s">
        <v>3420</v>
      </c>
      <c r="B200" s="2" t="s">
        <v>3421</v>
      </c>
      <c r="C200" s="3">
        <v>127</v>
      </c>
      <c r="D200" s="3">
        <v>107</v>
      </c>
      <c r="E200" s="3">
        <v>101</v>
      </c>
      <c r="F200" s="2">
        <f t="shared" si="9"/>
        <v>164.62997980000003</v>
      </c>
      <c r="G200" s="38">
        <f t="shared" ref="G200:G262" si="10">MROUND(F200, 0.05)</f>
        <v>164.65</v>
      </c>
      <c r="H200">
        <f t="shared" ref="H200:H263" si="11">E200*1.3</f>
        <v>131.30000000000001</v>
      </c>
    </row>
    <row r="201" spans="1:12" x14ac:dyDescent="0.25">
      <c r="A201" s="2" t="s">
        <v>3422</v>
      </c>
      <c r="B201" s="2" t="s">
        <v>3423</v>
      </c>
      <c r="C201" s="3">
        <v>157</v>
      </c>
      <c r="D201" s="3">
        <v>125</v>
      </c>
      <c r="E201" s="3">
        <v>125</v>
      </c>
      <c r="F201" s="2">
        <f t="shared" si="9"/>
        <v>203.74997500000001</v>
      </c>
      <c r="G201" s="38">
        <f t="shared" si="10"/>
        <v>203.75</v>
      </c>
      <c r="H201">
        <f t="shared" si="11"/>
        <v>162.5</v>
      </c>
    </row>
    <row r="202" spans="1:12" x14ac:dyDescent="0.25">
      <c r="A202" s="2" t="s">
        <v>3424</v>
      </c>
      <c r="B202" s="2" t="s">
        <v>3425</v>
      </c>
      <c r="C202" s="3">
        <v>230</v>
      </c>
      <c r="D202" s="3">
        <v>184</v>
      </c>
      <c r="E202" s="3">
        <v>184</v>
      </c>
      <c r="F202" s="2">
        <f t="shared" si="9"/>
        <v>299.91996320000004</v>
      </c>
      <c r="G202" s="38">
        <f t="shared" si="10"/>
        <v>299.90000000000003</v>
      </c>
      <c r="H202">
        <f t="shared" si="11"/>
        <v>239.20000000000002</v>
      </c>
    </row>
    <row r="203" spans="1:12" x14ac:dyDescent="0.25">
      <c r="A203" s="2" t="s">
        <v>3426</v>
      </c>
      <c r="B203" s="2" t="s">
        <v>3427</v>
      </c>
      <c r="C203" s="3">
        <v>67</v>
      </c>
      <c r="D203" s="3">
        <v>53</v>
      </c>
      <c r="E203" s="3">
        <v>53</v>
      </c>
      <c r="F203" s="2">
        <f t="shared" si="9"/>
        <v>86.389989400000005</v>
      </c>
      <c r="G203" s="38">
        <f t="shared" si="10"/>
        <v>86.4</v>
      </c>
      <c r="H203">
        <f t="shared" si="11"/>
        <v>68.900000000000006</v>
      </c>
    </row>
    <row r="204" spans="1:12" x14ac:dyDescent="0.25">
      <c r="A204" s="2" t="s">
        <v>3428</v>
      </c>
      <c r="B204" s="2" t="s">
        <v>3429</v>
      </c>
      <c r="C204" s="3">
        <v>80</v>
      </c>
      <c r="D204" s="3">
        <v>64</v>
      </c>
      <c r="E204" s="3">
        <v>64</v>
      </c>
      <c r="F204" s="2">
        <f t="shared" si="9"/>
        <v>104.3199872</v>
      </c>
      <c r="G204" s="38">
        <f t="shared" si="10"/>
        <v>104.30000000000001</v>
      </c>
      <c r="H204">
        <f t="shared" si="11"/>
        <v>83.2</v>
      </c>
    </row>
    <row r="205" spans="1:12" x14ac:dyDescent="0.25">
      <c r="A205" s="2" t="s">
        <v>3430</v>
      </c>
      <c r="B205" s="2" t="s">
        <v>3431</v>
      </c>
      <c r="C205" s="3">
        <v>130</v>
      </c>
      <c r="D205" s="3">
        <v>104</v>
      </c>
      <c r="E205" s="3">
        <v>104</v>
      </c>
      <c r="F205" s="2">
        <f t="shared" si="9"/>
        <v>169.51997920000002</v>
      </c>
      <c r="G205" s="38">
        <f t="shared" si="10"/>
        <v>169.5</v>
      </c>
      <c r="H205">
        <f t="shared" si="11"/>
        <v>135.20000000000002</v>
      </c>
    </row>
    <row r="206" spans="1:12" x14ac:dyDescent="0.25">
      <c r="A206" s="2" t="s">
        <v>3432</v>
      </c>
      <c r="B206" s="2" t="s">
        <v>3433</v>
      </c>
      <c r="C206" s="3">
        <v>210</v>
      </c>
      <c r="D206" s="3">
        <v>168</v>
      </c>
      <c r="E206" s="3">
        <v>168</v>
      </c>
      <c r="F206" s="2">
        <f t="shared" si="9"/>
        <v>273.83996640000004</v>
      </c>
      <c r="G206" s="38">
        <f t="shared" si="10"/>
        <v>273.85000000000002</v>
      </c>
      <c r="H206">
        <f t="shared" si="11"/>
        <v>218.4</v>
      </c>
    </row>
    <row r="207" spans="1:12" ht="14.25" customHeight="1" x14ac:dyDescent="0.25">
      <c r="A207" s="2" t="s">
        <v>3434</v>
      </c>
      <c r="B207" s="2" t="s">
        <v>3435</v>
      </c>
      <c r="C207" s="3">
        <v>200</v>
      </c>
      <c r="D207" s="3">
        <v>160</v>
      </c>
      <c r="E207" s="3">
        <v>160</v>
      </c>
      <c r="F207" s="2">
        <f t="shared" si="9"/>
        <v>260.79996799999998</v>
      </c>
      <c r="G207" s="38">
        <f t="shared" si="10"/>
        <v>260.8</v>
      </c>
      <c r="H207">
        <f t="shared" si="11"/>
        <v>208</v>
      </c>
    </row>
    <row r="208" spans="1:12" x14ac:dyDescent="0.25">
      <c r="A208" s="2" t="s">
        <v>3436</v>
      </c>
      <c r="B208" s="2" t="s">
        <v>3437</v>
      </c>
      <c r="C208" s="3">
        <v>310</v>
      </c>
      <c r="D208" s="3">
        <v>263</v>
      </c>
      <c r="E208" s="3">
        <v>248</v>
      </c>
      <c r="F208" s="2">
        <f t="shared" si="9"/>
        <v>404.23995040000005</v>
      </c>
      <c r="G208" s="38">
        <f t="shared" si="10"/>
        <v>404.25</v>
      </c>
      <c r="H208">
        <f t="shared" si="11"/>
        <v>322.40000000000003</v>
      </c>
    </row>
    <row r="209" spans="1:8" x14ac:dyDescent="0.25">
      <c r="A209" s="2" t="s">
        <v>3438</v>
      </c>
      <c r="B209" s="2" t="s">
        <v>3439</v>
      </c>
      <c r="C209" s="3">
        <v>280</v>
      </c>
      <c r="D209" s="3">
        <v>238</v>
      </c>
      <c r="E209" s="3">
        <v>224</v>
      </c>
      <c r="F209" s="2">
        <f t="shared" si="9"/>
        <v>365.11995519999999</v>
      </c>
      <c r="G209" s="38">
        <f t="shared" si="10"/>
        <v>365.1</v>
      </c>
      <c r="H209">
        <f t="shared" si="11"/>
        <v>291.2</v>
      </c>
    </row>
    <row r="210" spans="1:8" x14ac:dyDescent="0.25">
      <c r="A210" s="2" t="s">
        <v>3440</v>
      </c>
      <c r="B210" s="2" t="s">
        <v>3441</v>
      </c>
      <c r="C210" s="3">
        <v>350</v>
      </c>
      <c r="D210" s="3">
        <v>280</v>
      </c>
      <c r="E210" s="3">
        <v>280</v>
      </c>
      <c r="F210" s="2">
        <f t="shared" si="9"/>
        <v>456.399944</v>
      </c>
      <c r="G210" s="38">
        <f t="shared" si="10"/>
        <v>456.40000000000003</v>
      </c>
      <c r="H210">
        <f t="shared" si="11"/>
        <v>364</v>
      </c>
    </row>
    <row r="211" spans="1:8" x14ac:dyDescent="0.25">
      <c r="A211" s="2" t="s">
        <v>3442</v>
      </c>
      <c r="B211" s="2" t="s">
        <v>3443</v>
      </c>
      <c r="C211" s="3">
        <v>370</v>
      </c>
      <c r="D211" s="3">
        <v>296</v>
      </c>
      <c r="E211" s="3">
        <v>296</v>
      </c>
      <c r="F211" s="2">
        <f t="shared" si="9"/>
        <v>482.47994080000001</v>
      </c>
      <c r="G211" s="38">
        <f t="shared" si="10"/>
        <v>482.5</v>
      </c>
      <c r="H211">
        <f t="shared" si="11"/>
        <v>384.8</v>
      </c>
    </row>
    <row r="212" spans="1:8" x14ac:dyDescent="0.25">
      <c r="A212" s="2" t="s">
        <v>3444</v>
      </c>
      <c r="B212" s="2" t="s">
        <v>3445</v>
      </c>
      <c r="C212" s="3">
        <v>400</v>
      </c>
      <c r="D212" s="3">
        <v>320</v>
      </c>
      <c r="E212" s="3">
        <v>320</v>
      </c>
      <c r="F212" s="2">
        <f t="shared" si="9"/>
        <v>521.59993599999996</v>
      </c>
      <c r="G212" s="38">
        <f t="shared" si="10"/>
        <v>521.6</v>
      </c>
      <c r="H212">
        <f t="shared" si="11"/>
        <v>416</v>
      </c>
    </row>
    <row r="213" spans="1:8" x14ac:dyDescent="0.25">
      <c r="A213" s="2" t="s">
        <v>3446</v>
      </c>
      <c r="B213" s="2" t="s">
        <v>3447</v>
      </c>
      <c r="C213" s="3">
        <v>470</v>
      </c>
      <c r="D213" s="3">
        <v>376</v>
      </c>
      <c r="E213" s="3">
        <v>376</v>
      </c>
      <c r="F213" s="2">
        <f t="shared" si="9"/>
        <v>612.87992480000003</v>
      </c>
      <c r="G213" s="38">
        <f t="shared" si="10"/>
        <v>612.9</v>
      </c>
      <c r="H213">
        <f t="shared" si="11"/>
        <v>488.8</v>
      </c>
    </row>
    <row r="214" spans="1:8" x14ac:dyDescent="0.25">
      <c r="A214" s="2" t="s">
        <v>3448</v>
      </c>
      <c r="B214" s="2" t="s">
        <v>3449</v>
      </c>
      <c r="C214" s="3">
        <v>187</v>
      </c>
      <c r="D214" s="3">
        <v>149</v>
      </c>
      <c r="E214" s="3">
        <v>149</v>
      </c>
      <c r="F214" s="2">
        <f t="shared" si="9"/>
        <v>242.86997020000001</v>
      </c>
      <c r="G214" s="38">
        <f t="shared" si="10"/>
        <v>242.85000000000002</v>
      </c>
      <c r="H214">
        <f t="shared" si="11"/>
        <v>193.70000000000002</v>
      </c>
    </row>
    <row r="215" spans="1:8" x14ac:dyDescent="0.25">
      <c r="A215" s="2" t="s">
        <v>3450</v>
      </c>
      <c r="B215" s="2" t="s">
        <v>3451</v>
      </c>
      <c r="C215" s="3">
        <v>97</v>
      </c>
      <c r="D215" s="3">
        <v>82</v>
      </c>
      <c r="E215" s="3">
        <v>77</v>
      </c>
      <c r="F215" s="2">
        <f t="shared" si="9"/>
        <v>125.50998460000001</v>
      </c>
      <c r="G215" s="38">
        <f t="shared" si="10"/>
        <v>125.5</v>
      </c>
      <c r="H215">
        <f t="shared" si="11"/>
        <v>100.10000000000001</v>
      </c>
    </row>
    <row r="216" spans="1:8" x14ac:dyDescent="0.25">
      <c r="A216" s="2" t="s">
        <v>3452</v>
      </c>
      <c r="B216" s="2" t="s">
        <v>3453</v>
      </c>
      <c r="C216" s="3">
        <v>160</v>
      </c>
      <c r="D216" s="3">
        <v>128</v>
      </c>
      <c r="E216" s="3">
        <v>128</v>
      </c>
      <c r="F216" s="2">
        <f t="shared" si="9"/>
        <v>208.6399744</v>
      </c>
      <c r="G216" s="38">
        <f t="shared" si="10"/>
        <v>208.65</v>
      </c>
      <c r="H216">
        <f t="shared" si="11"/>
        <v>166.4</v>
      </c>
    </row>
    <row r="217" spans="1:8" x14ac:dyDescent="0.25">
      <c r="A217" s="2" t="s">
        <v>3454</v>
      </c>
      <c r="B217" s="2" t="s">
        <v>3455</v>
      </c>
      <c r="C217" s="3">
        <v>130</v>
      </c>
      <c r="D217" s="3">
        <v>104</v>
      </c>
      <c r="E217" s="3">
        <v>104</v>
      </c>
      <c r="F217" s="2">
        <f t="shared" si="9"/>
        <v>169.51997920000002</v>
      </c>
      <c r="G217" s="38">
        <f t="shared" si="10"/>
        <v>169.5</v>
      </c>
      <c r="H217">
        <f t="shared" si="11"/>
        <v>135.20000000000002</v>
      </c>
    </row>
    <row r="218" spans="1:8" x14ac:dyDescent="0.25">
      <c r="A218" s="2" t="s">
        <v>3456</v>
      </c>
      <c r="B218" s="2" t="s">
        <v>3457</v>
      </c>
      <c r="C218" s="3">
        <v>190</v>
      </c>
      <c r="D218" s="3">
        <v>152</v>
      </c>
      <c r="E218" s="3">
        <v>152</v>
      </c>
      <c r="F218" s="2">
        <f t="shared" si="9"/>
        <v>247.75996960000001</v>
      </c>
      <c r="G218" s="38">
        <f t="shared" si="10"/>
        <v>247.75</v>
      </c>
      <c r="H218">
        <f t="shared" si="11"/>
        <v>197.6</v>
      </c>
    </row>
    <row r="219" spans="1:8" x14ac:dyDescent="0.25">
      <c r="A219" s="2" t="s">
        <v>3458</v>
      </c>
      <c r="B219" s="2" t="s">
        <v>3459</v>
      </c>
      <c r="C219" s="3">
        <v>200</v>
      </c>
      <c r="D219" s="3">
        <v>170</v>
      </c>
      <c r="E219" s="3">
        <v>160</v>
      </c>
      <c r="F219" s="2">
        <f t="shared" si="9"/>
        <v>260.79996799999998</v>
      </c>
      <c r="G219" s="38">
        <f t="shared" si="10"/>
        <v>260.8</v>
      </c>
      <c r="H219">
        <f t="shared" si="11"/>
        <v>208</v>
      </c>
    </row>
    <row r="220" spans="1:8" x14ac:dyDescent="0.25">
      <c r="A220" s="2" t="s">
        <v>3460</v>
      </c>
      <c r="B220" s="2" t="s">
        <v>3461</v>
      </c>
      <c r="C220" s="3">
        <v>30</v>
      </c>
      <c r="D220" s="3">
        <v>24</v>
      </c>
      <c r="E220" s="3">
        <v>24</v>
      </c>
      <c r="F220" s="2">
        <f t="shared" si="9"/>
        <v>39.119995200000005</v>
      </c>
      <c r="G220" s="38">
        <f t="shared" si="10"/>
        <v>39.1</v>
      </c>
      <c r="H220">
        <f t="shared" si="11"/>
        <v>31.200000000000003</v>
      </c>
    </row>
    <row r="221" spans="1:8" x14ac:dyDescent="0.25">
      <c r="A221" s="2" t="s">
        <v>3462</v>
      </c>
      <c r="B221" s="2" t="s">
        <v>3463</v>
      </c>
      <c r="C221" s="3">
        <v>37</v>
      </c>
      <c r="D221" s="3">
        <v>29</v>
      </c>
      <c r="E221" s="3">
        <v>29</v>
      </c>
      <c r="F221" s="2">
        <f t="shared" si="9"/>
        <v>47.269994200000006</v>
      </c>
      <c r="G221" s="38">
        <f t="shared" si="10"/>
        <v>47.25</v>
      </c>
      <c r="H221">
        <f t="shared" si="11"/>
        <v>37.700000000000003</v>
      </c>
    </row>
    <row r="222" spans="1:8" x14ac:dyDescent="0.25">
      <c r="A222" s="2" t="s">
        <v>3464</v>
      </c>
      <c r="B222" s="2" t="s">
        <v>3465</v>
      </c>
      <c r="C222" s="3">
        <v>80</v>
      </c>
      <c r="D222" s="3">
        <v>64</v>
      </c>
      <c r="E222" s="3">
        <v>64</v>
      </c>
      <c r="F222" s="2">
        <f t="shared" si="9"/>
        <v>104.3199872</v>
      </c>
      <c r="G222" s="38">
        <f t="shared" si="10"/>
        <v>104.30000000000001</v>
      </c>
      <c r="H222">
        <f t="shared" si="11"/>
        <v>83.2</v>
      </c>
    </row>
    <row r="223" spans="1:8" x14ac:dyDescent="0.25">
      <c r="A223" s="2" t="s">
        <v>3466</v>
      </c>
      <c r="B223" s="2" t="s">
        <v>3467</v>
      </c>
      <c r="C223" s="3">
        <v>130</v>
      </c>
      <c r="D223" s="3">
        <v>104</v>
      </c>
      <c r="E223" s="3">
        <v>104</v>
      </c>
      <c r="F223" s="2">
        <f t="shared" si="9"/>
        <v>169.51997920000002</v>
      </c>
      <c r="G223" s="38">
        <f t="shared" si="10"/>
        <v>169.5</v>
      </c>
      <c r="H223">
        <f t="shared" si="11"/>
        <v>135.20000000000002</v>
      </c>
    </row>
    <row r="224" spans="1:8" x14ac:dyDescent="0.25">
      <c r="A224" s="2" t="s">
        <v>3468</v>
      </c>
      <c r="B224" s="2" t="s">
        <v>3469</v>
      </c>
      <c r="C224" s="3">
        <v>180</v>
      </c>
      <c r="D224" s="3">
        <v>144</v>
      </c>
      <c r="E224" s="3">
        <v>144</v>
      </c>
      <c r="F224" s="2">
        <f t="shared" si="9"/>
        <v>234.71997120000003</v>
      </c>
      <c r="G224" s="38">
        <f t="shared" si="10"/>
        <v>234.70000000000002</v>
      </c>
      <c r="H224">
        <f t="shared" si="11"/>
        <v>187.20000000000002</v>
      </c>
    </row>
    <row r="225" spans="1:8" x14ac:dyDescent="0.25">
      <c r="A225" s="2" t="s">
        <v>3470</v>
      </c>
      <c r="B225" s="2" t="s">
        <v>3471</v>
      </c>
      <c r="C225" s="3">
        <v>25</v>
      </c>
      <c r="D225" s="3">
        <v>20</v>
      </c>
      <c r="E225" s="3">
        <v>20</v>
      </c>
      <c r="F225" s="2">
        <f t="shared" si="9"/>
        <v>32.599995999999997</v>
      </c>
      <c r="G225" s="38">
        <f t="shared" si="10"/>
        <v>32.6</v>
      </c>
      <c r="H225">
        <f t="shared" si="11"/>
        <v>26</v>
      </c>
    </row>
    <row r="226" spans="1:8" x14ac:dyDescent="0.25">
      <c r="A226" s="2" t="s">
        <v>3472</v>
      </c>
      <c r="B226" s="2" t="s">
        <v>3473</v>
      </c>
      <c r="C226" s="3">
        <v>37</v>
      </c>
      <c r="D226" s="3">
        <v>31</v>
      </c>
      <c r="E226" s="3">
        <v>29</v>
      </c>
      <c r="F226" s="2">
        <f t="shared" si="9"/>
        <v>47.269994200000006</v>
      </c>
      <c r="G226" s="38">
        <f t="shared" si="10"/>
        <v>47.25</v>
      </c>
      <c r="H226">
        <f t="shared" si="11"/>
        <v>37.700000000000003</v>
      </c>
    </row>
    <row r="227" spans="1:8" x14ac:dyDescent="0.25">
      <c r="A227" s="2" t="s">
        <v>3474</v>
      </c>
      <c r="B227" s="2" t="s">
        <v>3475</v>
      </c>
      <c r="C227" s="3">
        <v>110</v>
      </c>
      <c r="D227" s="3">
        <v>88</v>
      </c>
      <c r="E227" s="3">
        <v>88</v>
      </c>
      <c r="F227" s="2">
        <f t="shared" si="9"/>
        <v>143.43998240000002</v>
      </c>
      <c r="G227" s="38">
        <f t="shared" si="10"/>
        <v>143.45000000000002</v>
      </c>
      <c r="H227">
        <f t="shared" si="11"/>
        <v>114.4</v>
      </c>
    </row>
    <row r="228" spans="1:8" x14ac:dyDescent="0.25">
      <c r="A228" s="2" t="s">
        <v>3476</v>
      </c>
      <c r="B228" s="2" t="s">
        <v>3477</v>
      </c>
      <c r="C228" s="3">
        <v>140</v>
      </c>
      <c r="D228" s="3">
        <v>112</v>
      </c>
      <c r="E228" s="3">
        <v>112</v>
      </c>
      <c r="F228" s="2">
        <f t="shared" si="9"/>
        <v>182.5599776</v>
      </c>
      <c r="G228" s="38">
        <f t="shared" si="10"/>
        <v>182.55</v>
      </c>
      <c r="H228">
        <f t="shared" si="11"/>
        <v>145.6</v>
      </c>
    </row>
    <row r="229" spans="1:8" x14ac:dyDescent="0.25">
      <c r="A229" s="2" t="s">
        <v>3478</v>
      </c>
      <c r="B229" s="2" t="s">
        <v>3479</v>
      </c>
      <c r="C229" s="3">
        <v>190</v>
      </c>
      <c r="D229" s="3">
        <v>161</v>
      </c>
      <c r="E229" s="3">
        <v>152</v>
      </c>
      <c r="F229" s="2">
        <f t="shared" si="9"/>
        <v>247.75996960000001</v>
      </c>
      <c r="G229" s="38">
        <f t="shared" si="10"/>
        <v>247.75</v>
      </c>
      <c r="H229">
        <f t="shared" si="11"/>
        <v>197.6</v>
      </c>
    </row>
    <row r="230" spans="1:8" x14ac:dyDescent="0.25">
      <c r="A230" s="2" t="s">
        <v>3480</v>
      </c>
      <c r="B230" s="2" t="s">
        <v>3481</v>
      </c>
      <c r="C230" s="3">
        <v>210</v>
      </c>
      <c r="D230" s="3">
        <v>178</v>
      </c>
      <c r="E230" s="3">
        <v>168</v>
      </c>
      <c r="F230" s="2">
        <f t="shared" si="9"/>
        <v>273.83996640000004</v>
      </c>
      <c r="G230" s="38">
        <f t="shared" si="10"/>
        <v>273.85000000000002</v>
      </c>
      <c r="H230">
        <f t="shared" si="11"/>
        <v>218.4</v>
      </c>
    </row>
    <row r="231" spans="1:8" x14ac:dyDescent="0.25">
      <c r="A231" s="2" t="s">
        <v>3482</v>
      </c>
      <c r="B231" s="2" t="s">
        <v>3483</v>
      </c>
      <c r="C231" s="3">
        <v>270</v>
      </c>
      <c r="D231" s="3">
        <v>229</v>
      </c>
      <c r="E231" s="3">
        <v>216</v>
      </c>
      <c r="F231" s="2">
        <f t="shared" si="9"/>
        <v>352.07995679999999</v>
      </c>
      <c r="G231" s="38">
        <f t="shared" si="10"/>
        <v>352.1</v>
      </c>
      <c r="H231">
        <f t="shared" si="11"/>
        <v>280.8</v>
      </c>
    </row>
    <row r="232" spans="1:8" x14ac:dyDescent="0.25">
      <c r="A232" s="2" t="s">
        <v>3484</v>
      </c>
      <c r="B232" s="2" t="s">
        <v>3485</v>
      </c>
      <c r="C232" s="3">
        <v>310</v>
      </c>
      <c r="D232" s="3">
        <v>263</v>
      </c>
      <c r="E232" s="3">
        <v>248</v>
      </c>
      <c r="F232" s="2">
        <f t="shared" si="9"/>
        <v>404.23995040000005</v>
      </c>
      <c r="G232" s="38">
        <f t="shared" si="10"/>
        <v>404.25</v>
      </c>
      <c r="H232">
        <f t="shared" si="11"/>
        <v>322.40000000000003</v>
      </c>
    </row>
    <row r="233" spans="1:8" x14ac:dyDescent="0.25">
      <c r="A233" s="2" t="s">
        <v>3486</v>
      </c>
      <c r="B233" s="2" t="s">
        <v>3487</v>
      </c>
      <c r="C233" s="3">
        <v>360</v>
      </c>
      <c r="D233" s="3">
        <v>306</v>
      </c>
      <c r="E233" s="3">
        <v>288</v>
      </c>
      <c r="F233" s="2">
        <f t="shared" si="9"/>
        <v>469.43994240000006</v>
      </c>
      <c r="G233" s="38">
        <f t="shared" si="10"/>
        <v>469.45000000000005</v>
      </c>
      <c r="H233">
        <f t="shared" si="11"/>
        <v>374.40000000000003</v>
      </c>
    </row>
    <row r="234" spans="1:8" x14ac:dyDescent="0.25">
      <c r="A234" s="2" t="s">
        <v>3488</v>
      </c>
      <c r="B234" s="2" t="s">
        <v>3489</v>
      </c>
      <c r="C234" s="3">
        <v>390</v>
      </c>
      <c r="D234" s="3">
        <v>331</v>
      </c>
      <c r="E234" s="3">
        <v>312</v>
      </c>
      <c r="F234" s="2">
        <f t="shared" si="9"/>
        <v>508.55993760000001</v>
      </c>
      <c r="G234" s="38">
        <f t="shared" si="10"/>
        <v>508.55</v>
      </c>
      <c r="H234">
        <f t="shared" si="11"/>
        <v>405.6</v>
      </c>
    </row>
    <row r="235" spans="1:8" x14ac:dyDescent="0.25">
      <c r="A235" s="2" t="s">
        <v>3490</v>
      </c>
      <c r="B235" s="2" t="s">
        <v>3491</v>
      </c>
      <c r="C235" s="3">
        <v>38</v>
      </c>
      <c r="D235" s="3">
        <v>30</v>
      </c>
      <c r="E235" s="3">
        <v>30</v>
      </c>
      <c r="F235" s="2">
        <f t="shared" si="9"/>
        <v>48.899994</v>
      </c>
      <c r="G235" s="38">
        <f t="shared" si="10"/>
        <v>48.900000000000006</v>
      </c>
      <c r="H235">
        <f t="shared" si="11"/>
        <v>39</v>
      </c>
    </row>
    <row r="236" spans="1:8" x14ac:dyDescent="0.25">
      <c r="A236" s="2" t="s">
        <v>3492</v>
      </c>
      <c r="B236" s="2" t="s">
        <v>3493</v>
      </c>
      <c r="C236" s="3">
        <v>63</v>
      </c>
      <c r="D236" s="3">
        <v>50</v>
      </c>
      <c r="E236" s="3">
        <v>50</v>
      </c>
      <c r="F236" s="2">
        <f t="shared" si="9"/>
        <v>81.499989999999997</v>
      </c>
      <c r="G236" s="38">
        <f t="shared" si="10"/>
        <v>81.5</v>
      </c>
      <c r="H236">
        <f t="shared" si="11"/>
        <v>65</v>
      </c>
    </row>
    <row r="237" spans="1:8" x14ac:dyDescent="0.25">
      <c r="A237" s="2" t="s">
        <v>3494</v>
      </c>
      <c r="B237" s="2" t="s">
        <v>3495</v>
      </c>
      <c r="C237" s="3">
        <v>97</v>
      </c>
      <c r="D237" s="3">
        <v>77</v>
      </c>
      <c r="E237" s="3">
        <v>77</v>
      </c>
      <c r="F237" s="2">
        <f t="shared" si="9"/>
        <v>125.50998460000001</v>
      </c>
      <c r="G237" s="38">
        <f t="shared" si="10"/>
        <v>125.5</v>
      </c>
      <c r="H237">
        <f t="shared" si="11"/>
        <v>100.10000000000001</v>
      </c>
    </row>
    <row r="238" spans="1:8" x14ac:dyDescent="0.25">
      <c r="A238" s="2" t="s">
        <v>3496</v>
      </c>
      <c r="B238" s="2" t="s">
        <v>3497</v>
      </c>
      <c r="C238" s="3">
        <v>80</v>
      </c>
      <c r="D238" s="3">
        <v>64</v>
      </c>
      <c r="E238" s="3">
        <v>64</v>
      </c>
      <c r="F238" s="2">
        <f t="shared" si="9"/>
        <v>104.3199872</v>
      </c>
      <c r="G238" s="38">
        <f t="shared" si="10"/>
        <v>104.30000000000001</v>
      </c>
      <c r="H238">
        <f t="shared" si="11"/>
        <v>83.2</v>
      </c>
    </row>
    <row r="239" spans="1:8" x14ac:dyDescent="0.25">
      <c r="A239" s="2" t="s">
        <v>3498</v>
      </c>
      <c r="B239" s="2" t="s">
        <v>3499</v>
      </c>
      <c r="C239" s="3">
        <v>163</v>
      </c>
      <c r="D239" s="3">
        <v>130</v>
      </c>
      <c r="E239" s="3">
        <v>130</v>
      </c>
      <c r="F239" s="2">
        <f t="shared" si="9"/>
        <v>211.89997400000001</v>
      </c>
      <c r="G239" s="38">
        <f t="shared" si="10"/>
        <v>211.9</v>
      </c>
      <c r="H239">
        <f t="shared" si="11"/>
        <v>169</v>
      </c>
    </row>
    <row r="240" spans="1:8" x14ac:dyDescent="0.25">
      <c r="A240" s="2" t="s">
        <v>3500</v>
      </c>
      <c r="B240" s="2" t="s">
        <v>3501</v>
      </c>
      <c r="C240" s="3">
        <v>163</v>
      </c>
      <c r="D240" s="3">
        <v>130</v>
      </c>
      <c r="E240" s="3">
        <v>130</v>
      </c>
      <c r="F240" s="2">
        <f t="shared" si="9"/>
        <v>211.89997400000001</v>
      </c>
      <c r="G240" s="38">
        <f t="shared" si="10"/>
        <v>211.9</v>
      </c>
      <c r="H240">
        <f t="shared" si="11"/>
        <v>169</v>
      </c>
    </row>
    <row r="241" spans="1:8" x14ac:dyDescent="0.25">
      <c r="A241" s="2" t="s">
        <v>3502</v>
      </c>
      <c r="B241" s="2" t="s">
        <v>3503</v>
      </c>
      <c r="C241" s="3">
        <v>143</v>
      </c>
      <c r="D241" s="3">
        <v>114</v>
      </c>
      <c r="E241" s="3">
        <v>114</v>
      </c>
      <c r="F241" s="2">
        <f t="shared" si="9"/>
        <v>185.81997720000001</v>
      </c>
      <c r="G241" s="38">
        <f t="shared" si="10"/>
        <v>185.8</v>
      </c>
      <c r="H241">
        <f t="shared" si="11"/>
        <v>148.20000000000002</v>
      </c>
    </row>
    <row r="242" spans="1:8" x14ac:dyDescent="0.25">
      <c r="A242" s="2" t="s">
        <v>3504</v>
      </c>
      <c r="B242" s="2" t="s">
        <v>3505</v>
      </c>
      <c r="C242" s="3">
        <v>150</v>
      </c>
      <c r="D242" s="3">
        <v>120</v>
      </c>
      <c r="E242" s="3">
        <v>120</v>
      </c>
      <c r="F242" s="2">
        <f t="shared" si="9"/>
        <v>195.599976</v>
      </c>
      <c r="G242" s="38">
        <f t="shared" si="10"/>
        <v>195.60000000000002</v>
      </c>
      <c r="H242">
        <f t="shared" si="11"/>
        <v>156</v>
      </c>
    </row>
    <row r="243" spans="1:8" x14ac:dyDescent="0.25">
      <c r="A243" s="2" t="s">
        <v>3506</v>
      </c>
      <c r="B243" s="2" t="s">
        <v>3507</v>
      </c>
      <c r="C243" s="3">
        <v>167</v>
      </c>
      <c r="D243" s="3">
        <v>133</v>
      </c>
      <c r="E243" s="3">
        <v>133</v>
      </c>
      <c r="F243" s="2">
        <f t="shared" si="9"/>
        <v>216.78997340000001</v>
      </c>
      <c r="G243" s="38">
        <f t="shared" si="10"/>
        <v>216.8</v>
      </c>
      <c r="H243">
        <f t="shared" si="11"/>
        <v>172.9</v>
      </c>
    </row>
    <row r="244" spans="1:8" x14ac:dyDescent="0.25">
      <c r="A244" s="2" t="s">
        <v>3508</v>
      </c>
      <c r="B244" s="2" t="s">
        <v>3509</v>
      </c>
      <c r="C244" s="3">
        <v>50</v>
      </c>
      <c r="D244" s="3">
        <v>40</v>
      </c>
      <c r="E244" s="3">
        <v>40</v>
      </c>
      <c r="F244" s="2">
        <f t="shared" si="9"/>
        <v>65.199991999999995</v>
      </c>
      <c r="G244" s="38">
        <f t="shared" si="10"/>
        <v>65.2</v>
      </c>
      <c r="H244">
        <f t="shared" si="11"/>
        <v>52</v>
      </c>
    </row>
    <row r="245" spans="1:8" x14ac:dyDescent="0.25">
      <c r="A245" s="2" t="s">
        <v>3510</v>
      </c>
      <c r="B245" s="2" t="s">
        <v>3511</v>
      </c>
      <c r="C245" s="3">
        <v>150</v>
      </c>
      <c r="D245" s="3">
        <v>120</v>
      </c>
      <c r="E245" s="3">
        <v>120</v>
      </c>
      <c r="F245" s="2">
        <f t="shared" si="9"/>
        <v>195.599976</v>
      </c>
      <c r="G245" s="38">
        <f t="shared" si="10"/>
        <v>195.60000000000002</v>
      </c>
      <c r="H245">
        <f t="shared" si="11"/>
        <v>156</v>
      </c>
    </row>
    <row r="246" spans="1:8" x14ac:dyDescent="0.25">
      <c r="A246" s="2" t="s">
        <v>3512</v>
      </c>
      <c r="B246" s="2" t="s">
        <v>3513</v>
      </c>
      <c r="C246" s="3">
        <v>130</v>
      </c>
      <c r="D246" s="3">
        <v>110</v>
      </c>
      <c r="E246" s="3">
        <v>104</v>
      </c>
      <c r="F246" s="2">
        <f t="shared" si="9"/>
        <v>169.51997920000002</v>
      </c>
      <c r="G246" s="38">
        <f t="shared" si="10"/>
        <v>169.5</v>
      </c>
      <c r="H246">
        <f t="shared" si="11"/>
        <v>135.20000000000002</v>
      </c>
    </row>
    <row r="247" spans="1:8" x14ac:dyDescent="0.25">
      <c r="A247" s="2" t="s">
        <v>3514</v>
      </c>
      <c r="B247" s="2" t="s">
        <v>3515</v>
      </c>
      <c r="C247" s="3">
        <v>210</v>
      </c>
      <c r="D247" s="3">
        <v>168</v>
      </c>
      <c r="E247" s="3">
        <v>168</v>
      </c>
      <c r="F247" s="2">
        <f t="shared" si="9"/>
        <v>273.83996640000004</v>
      </c>
      <c r="G247" s="38">
        <f t="shared" si="10"/>
        <v>273.85000000000002</v>
      </c>
      <c r="H247">
        <f t="shared" si="11"/>
        <v>218.4</v>
      </c>
    </row>
    <row r="248" spans="1:8" x14ac:dyDescent="0.25">
      <c r="A248" s="2" t="s">
        <v>3516</v>
      </c>
      <c r="B248" s="2" t="s">
        <v>3517</v>
      </c>
      <c r="C248" s="3">
        <v>23</v>
      </c>
      <c r="D248" s="3">
        <v>18</v>
      </c>
      <c r="E248" s="3">
        <v>17</v>
      </c>
      <c r="F248" s="2">
        <f t="shared" si="9"/>
        <v>27.709996600000004</v>
      </c>
      <c r="G248" s="38">
        <f t="shared" si="10"/>
        <v>27.700000000000003</v>
      </c>
      <c r="H248">
        <f t="shared" si="11"/>
        <v>22.1</v>
      </c>
    </row>
    <row r="249" spans="1:8" x14ac:dyDescent="0.25">
      <c r="A249" s="2" t="s">
        <v>3518</v>
      </c>
      <c r="B249" s="2" t="s">
        <v>3519</v>
      </c>
      <c r="C249" s="3">
        <v>300</v>
      </c>
      <c r="D249" s="3">
        <v>255</v>
      </c>
      <c r="E249" s="3">
        <v>240</v>
      </c>
      <c r="F249" s="2">
        <f t="shared" si="9"/>
        <v>391.199952</v>
      </c>
      <c r="G249" s="38">
        <f t="shared" si="10"/>
        <v>391.20000000000005</v>
      </c>
      <c r="H249">
        <f t="shared" si="11"/>
        <v>312</v>
      </c>
    </row>
    <row r="250" spans="1:8" x14ac:dyDescent="0.25">
      <c r="A250" s="2" t="s">
        <v>3520</v>
      </c>
      <c r="B250" s="2" t="s">
        <v>3521</v>
      </c>
      <c r="C250" s="3">
        <v>47</v>
      </c>
      <c r="D250" s="3">
        <v>37</v>
      </c>
      <c r="E250" s="3">
        <v>37</v>
      </c>
      <c r="F250" s="2">
        <f t="shared" si="9"/>
        <v>60.309992600000001</v>
      </c>
      <c r="G250" s="38">
        <f t="shared" si="10"/>
        <v>60.300000000000004</v>
      </c>
      <c r="H250">
        <f t="shared" si="11"/>
        <v>48.1</v>
      </c>
    </row>
    <row r="251" spans="1:8" x14ac:dyDescent="0.25">
      <c r="A251" s="2" t="s">
        <v>3522</v>
      </c>
      <c r="B251" s="2" t="s">
        <v>3523</v>
      </c>
      <c r="C251" s="3">
        <v>63</v>
      </c>
      <c r="D251" s="3">
        <v>50</v>
      </c>
      <c r="E251" s="3">
        <v>50</v>
      </c>
      <c r="F251" s="2">
        <f t="shared" si="9"/>
        <v>81.499989999999997</v>
      </c>
      <c r="G251" s="38">
        <f t="shared" si="10"/>
        <v>81.5</v>
      </c>
      <c r="H251">
        <f t="shared" si="11"/>
        <v>65</v>
      </c>
    </row>
    <row r="252" spans="1:8" x14ac:dyDescent="0.25">
      <c r="A252" s="2" t="s">
        <v>3524</v>
      </c>
      <c r="B252" s="2" t="s">
        <v>3525</v>
      </c>
      <c r="C252" s="3">
        <v>150</v>
      </c>
      <c r="D252" s="3">
        <v>127</v>
      </c>
      <c r="E252" s="3">
        <v>120</v>
      </c>
      <c r="F252" s="2">
        <f t="shared" si="9"/>
        <v>195.599976</v>
      </c>
      <c r="G252" s="38">
        <f t="shared" si="10"/>
        <v>195.60000000000002</v>
      </c>
      <c r="H252">
        <f t="shared" si="11"/>
        <v>156</v>
      </c>
    </row>
    <row r="253" spans="1:8" x14ac:dyDescent="0.25">
      <c r="A253" s="2" t="s">
        <v>3526</v>
      </c>
      <c r="B253" s="2" t="s">
        <v>3527</v>
      </c>
      <c r="C253" s="3">
        <v>43</v>
      </c>
      <c r="D253" s="3">
        <v>34</v>
      </c>
      <c r="E253" s="3">
        <v>34</v>
      </c>
      <c r="F253" s="2">
        <f t="shared" si="9"/>
        <v>55.419993200000008</v>
      </c>
      <c r="G253" s="38">
        <f t="shared" si="10"/>
        <v>55.400000000000006</v>
      </c>
      <c r="H253">
        <f t="shared" si="11"/>
        <v>44.2</v>
      </c>
    </row>
    <row r="254" spans="1:8" x14ac:dyDescent="0.25">
      <c r="A254" s="2" t="s">
        <v>3528</v>
      </c>
      <c r="B254" s="2" t="s">
        <v>3529</v>
      </c>
      <c r="C254" s="3">
        <v>100</v>
      </c>
      <c r="D254" s="3">
        <v>80</v>
      </c>
      <c r="E254" s="3">
        <v>80</v>
      </c>
      <c r="F254" s="2">
        <f t="shared" si="9"/>
        <v>130.39998399999999</v>
      </c>
      <c r="G254" s="38">
        <f t="shared" si="10"/>
        <v>130.4</v>
      </c>
      <c r="H254">
        <f t="shared" si="11"/>
        <v>104</v>
      </c>
    </row>
    <row r="255" spans="1:8" x14ac:dyDescent="0.25">
      <c r="A255" s="2" t="s">
        <v>3530</v>
      </c>
      <c r="B255" s="2" t="s">
        <v>3531</v>
      </c>
      <c r="C255" s="3">
        <v>25</v>
      </c>
      <c r="D255" s="3">
        <v>20</v>
      </c>
      <c r="E255" s="3">
        <v>20</v>
      </c>
      <c r="F255" s="2">
        <f t="shared" si="9"/>
        <v>32.599995999999997</v>
      </c>
      <c r="G255" s="38">
        <f t="shared" si="10"/>
        <v>32.6</v>
      </c>
      <c r="H255">
        <f t="shared" si="11"/>
        <v>26</v>
      </c>
    </row>
    <row r="256" spans="1:8" x14ac:dyDescent="0.25">
      <c r="A256" s="2" t="s">
        <v>3532</v>
      </c>
      <c r="B256" s="2" t="s">
        <v>3533</v>
      </c>
      <c r="C256" s="3">
        <v>40</v>
      </c>
      <c r="D256" s="3">
        <v>32</v>
      </c>
      <c r="E256" s="3">
        <v>32</v>
      </c>
      <c r="F256" s="2">
        <f t="shared" si="9"/>
        <v>52.1599936</v>
      </c>
      <c r="G256" s="38">
        <f t="shared" si="10"/>
        <v>52.150000000000006</v>
      </c>
      <c r="H256">
        <f t="shared" si="11"/>
        <v>41.6</v>
      </c>
    </row>
    <row r="257" spans="1:8" x14ac:dyDescent="0.25">
      <c r="A257" s="2" t="s">
        <v>3534</v>
      </c>
      <c r="B257" s="2" t="s">
        <v>3535</v>
      </c>
      <c r="C257" s="3">
        <v>180</v>
      </c>
      <c r="D257" s="3">
        <v>153</v>
      </c>
      <c r="E257" s="3">
        <v>144</v>
      </c>
      <c r="F257" s="2">
        <f t="shared" si="9"/>
        <v>234.71997120000003</v>
      </c>
      <c r="G257" s="38">
        <f t="shared" si="10"/>
        <v>234.70000000000002</v>
      </c>
      <c r="H257">
        <f t="shared" si="11"/>
        <v>187.20000000000002</v>
      </c>
    </row>
    <row r="258" spans="1:8" x14ac:dyDescent="0.25">
      <c r="A258" s="2" t="s">
        <v>3536</v>
      </c>
      <c r="B258" s="2" t="s">
        <v>3537</v>
      </c>
      <c r="C258" s="3">
        <v>300</v>
      </c>
      <c r="D258" s="3">
        <v>255</v>
      </c>
      <c r="E258" s="3">
        <v>240</v>
      </c>
      <c r="F258" s="2">
        <f t="shared" si="9"/>
        <v>391.199952</v>
      </c>
      <c r="G258" s="38">
        <f t="shared" si="10"/>
        <v>391.20000000000005</v>
      </c>
      <c r="H258">
        <f t="shared" si="11"/>
        <v>312</v>
      </c>
    </row>
    <row r="259" spans="1:8" x14ac:dyDescent="0.25">
      <c r="A259" s="2" t="s">
        <v>3538</v>
      </c>
      <c r="B259" s="2" t="s">
        <v>3539</v>
      </c>
      <c r="C259" s="3">
        <v>143</v>
      </c>
      <c r="D259" s="3">
        <v>121</v>
      </c>
      <c r="E259" s="3">
        <v>114</v>
      </c>
      <c r="F259" s="2">
        <f t="shared" si="9"/>
        <v>185.81997720000001</v>
      </c>
      <c r="G259" s="38">
        <f t="shared" si="10"/>
        <v>185.8</v>
      </c>
      <c r="H259">
        <f t="shared" si="11"/>
        <v>148.20000000000002</v>
      </c>
    </row>
    <row r="260" spans="1:8" x14ac:dyDescent="0.25">
      <c r="A260" s="2" t="s">
        <v>3540</v>
      </c>
      <c r="B260" s="2" t="s">
        <v>3541</v>
      </c>
      <c r="C260" s="3">
        <v>260</v>
      </c>
      <c r="D260" s="3">
        <v>208</v>
      </c>
      <c r="E260" s="3">
        <v>208</v>
      </c>
      <c r="F260" s="2">
        <f t="shared" si="9"/>
        <v>339.03995840000005</v>
      </c>
      <c r="G260" s="38">
        <f t="shared" si="10"/>
        <v>339.05</v>
      </c>
      <c r="H260">
        <f t="shared" si="11"/>
        <v>270.40000000000003</v>
      </c>
    </row>
    <row r="261" spans="1:8" x14ac:dyDescent="0.25">
      <c r="A261" s="2" t="s">
        <v>3542</v>
      </c>
      <c r="B261" s="2" t="s">
        <v>3543</v>
      </c>
      <c r="C261" s="3">
        <v>70</v>
      </c>
      <c r="D261" s="3">
        <v>56</v>
      </c>
      <c r="E261" s="3">
        <v>56</v>
      </c>
      <c r="F261" s="2">
        <f t="shared" si="9"/>
        <v>91.279988799999998</v>
      </c>
      <c r="G261" s="38">
        <f t="shared" si="10"/>
        <v>91.300000000000011</v>
      </c>
      <c r="H261">
        <f t="shared" si="11"/>
        <v>72.8</v>
      </c>
    </row>
    <row r="262" spans="1:8" x14ac:dyDescent="0.25">
      <c r="A262" s="2" t="s">
        <v>3544</v>
      </c>
      <c r="B262" s="2" t="s">
        <v>3545</v>
      </c>
      <c r="C262" s="3">
        <v>107</v>
      </c>
      <c r="D262" s="3">
        <v>85</v>
      </c>
      <c r="E262" s="3">
        <v>85</v>
      </c>
      <c r="F262" s="2">
        <f t="shared" si="9"/>
        <v>138.549983</v>
      </c>
      <c r="G262" s="38">
        <f t="shared" si="10"/>
        <v>138.55000000000001</v>
      </c>
      <c r="H262">
        <f t="shared" si="11"/>
        <v>110.5</v>
      </c>
    </row>
    <row r="263" spans="1:8" x14ac:dyDescent="0.25">
      <c r="A263" s="2" t="s">
        <v>3546</v>
      </c>
      <c r="B263" s="2" t="s">
        <v>3547</v>
      </c>
      <c r="C263" s="3">
        <v>160</v>
      </c>
      <c r="D263" s="3">
        <v>136</v>
      </c>
      <c r="E263" s="3">
        <v>128</v>
      </c>
      <c r="F263" s="2">
        <f t="shared" ref="F263:F326" si="12">H263*1.253846</f>
        <v>208.6399744</v>
      </c>
      <c r="G263" s="38">
        <f t="shared" ref="G263:G326" si="13">MROUND(F263, 0.05)</f>
        <v>208.65</v>
      </c>
      <c r="H263">
        <f t="shared" si="11"/>
        <v>166.4</v>
      </c>
    </row>
    <row r="264" spans="1:8" x14ac:dyDescent="0.25">
      <c r="A264" s="2" t="s">
        <v>3548</v>
      </c>
      <c r="B264" s="2" t="s">
        <v>3549</v>
      </c>
      <c r="C264" s="3">
        <v>200</v>
      </c>
      <c r="D264" s="3">
        <v>170</v>
      </c>
      <c r="E264" s="3">
        <v>160</v>
      </c>
      <c r="F264" s="2">
        <f t="shared" si="12"/>
        <v>260.79996799999998</v>
      </c>
      <c r="G264" s="38">
        <f t="shared" si="13"/>
        <v>260.8</v>
      </c>
      <c r="H264">
        <f t="shared" ref="H264:H332" si="14">E264*1.3</f>
        <v>208</v>
      </c>
    </row>
    <row r="265" spans="1:8" x14ac:dyDescent="0.25">
      <c r="A265" s="2" t="s">
        <v>3550</v>
      </c>
      <c r="B265" s="2" t="s">
        <v>3551</v>
      </c>
      <c r="C265" s="3">
        <v>250</v>
      </c>
      <c r="D265" s="3">
        <v>212</v>
      </c>
      <c r="E265" s="3">
        <v>200</v>
      </c>
      <c r="F265" s="2">
        <f t="shared" si="12"/>
        <v>325.99995999999999</v>
      </c>
      <c r="G265" s="38">
        <f t="shared" si="13"/>
        <v>326</v>
      </c>
      <c r="H265">
        <f t="shared" si="14"/>
        <v>260</v>
      </c>
    </row>
    <row r="266" spans="1:8" x14ac:dyDescent="0.25">
      <c r="A266" s="2" t="s">
        <v>3552</v>
      </c>
      <c r="B266" s="2" t="s">
        <v>3553</v>
      </c>
      <c r="C266" s="3">
        <v>280</v>
      </c>
      <c r="D266" s="3">
        <v>224</v>
      </c>
      <c r="E266" s="3">
        <v>224</v>
      </c>
      <c r="F266" s="2">
        <f t="shared" si="12"/>
        <v>365.11995519999999</v>
      </c>
      <c r="G266" s="38">
        <f t="shared" si="13"/>
        <v>365.1</v>
      </c>
      <c r="H266">
        <f t="shared" si="14"/>
        <v>291.2</v>
      </c>
    </row>
    <row r="267" spans="1:8" x14ac:dyDescent="0.25">
      <c r="A267" s="2" t="s">
        <v>3554</v>
      </c>
      <c r="B267" s="2" t="s">
        <v>3555</v>
      </c>
      <c r="C267" s="3">
        <v>320</v>
      </c>
      <c r="D267" s="3">
        <v>272</v>
      </c>
      <c r="E267" s="3">
        <v>256</v>
      </c>
      <c r="F267" s="2">
        <f t="shared" si="12"/>
        <v>417.2799488</v>
      </c>
      <c r="G267" s="38">
        <f t="shared" si="13"/>
        <v>417.3</v>
      </c>
      <c r="H267">
        <f t="shared" si="14"/>
        <v>332.8</v>
      </c>
    </row>
    <row r="268" spans="1:8" x14ac:dyDescent="0.25">
      <c r="A268" s="2" t="s">
        <v>3556</v>
      </c>
      <c r="B268" s="2" t="s">
        <v>3557</v>
      </c>
      <c r="C268" s="3">
        <v>350</v>
      </c>
      <c r="D268" s="3">
        <v>297</v>
      </c>
      <c r="E268" s="3">
        <v>280</v>
      </c>
      <c r="F268" s="2">
        <f t="shared" si="12"/>
        <v>456.399944</v>
      </c>
      <c r="G268" s="38">
        <f t="shared" si="13"/>
        <v>456.40000000000003</v>
      </c>
      <c r="H268">
        <f t="shared" si="14"/>
        <v>364</v>
      </c>
    </row>
    <row r="269" spans="1:8" x14ac:dyDescent="0.25">
      <c r="A269" s="2" t="s">
        <v>3558</v>
      </c>
      <c r="B269" s="2" t="s">
        <v>3559</v>
      </c>
      <c r="C269" s="3">
        <v>400</v>
      </c>
      <c r="D269" s="3">
        <v>340</v>
      </c>
      <c r="E269" s="3">
        <v>320</v>
      </c>
      <c r="F269" s="2">
        <f t="shared" si="12"/>
        <v>521.59993599999996</v>
      </c>
      <c r="G269" s="38">
        <f t="shared" si="13"/>
        <v>521.6</v>
      </c>
      <c r="H269">
        <f t="shared" si="14"/>
        <v>416</v>
      </c>
    </row>
    <row r="270" spans="1:8" x14ac:dyDescent="0.25">
      <c r="A270" s="2" t="s">
        <v>3560</v>
      </c>
      <c r="B270" s="2" t="s">
        <v>3561</v>
      </c>
      <c r="C270" s="3">
        <v>460</v>
      </c>
      <c r="D270" s="3">
        <v>391</v>
      </c>
      <c r="E270" s="3">
        <v>368</v>
      </c>
      <c r="F270" s="2">
        <f t="shared" si="12"/>
        <v>599.83992640000008</v>
      </c>
      <c r="G270" s="38">
        <f t="shared" si="13"/>
        <v>599.85</v>
      </c>
      <c r="H270">
        <f t="shared" si="14"/>
        <v>478.40000000000003</v>
      </c>
    </row>
    <row r="271" spans="1:8" x14ac:dyDescent="0.25">
      <c r="A271" s="2" t="s">
        <v>3562</v>
      </c>
      <c r="B271" s="2" t="s">
        <v>3563</v>
      </c>
      <c r="C271" s="3">
        <v>180</v>
      </c>
      <c r="D271" s="3">
        <v>144</v>
      </c>
      <c r="E271" s="3">
        <v>144</v>
      </c>
      <c r="F271" s="2">
        <f t="shared" si="12"/>
        <v>234.71997120000003</v>
      </c>
      <c r="G271" s="38">
        <f t="shared" si="13"/>
        <v>234.70000000000002</v>
      </c>
      <c r="H271">
        <f t="shared" si="14"/>
        <v>187.20000000000002</v>
      </c>
    </row>
    <row r="272" spans="1:8" x14ac:dyDescent="0.25">
      <c r="A272" s="2" t="s">
        <v>3564</v>
      </c>
      <c r="B272" s="2" t="s">
        <v>3565</v>
      </c>
      <c r="C272" s="3">
        <v>23</v>
      </c>
      <c r="D272" s="3">
        <v>18</v>
      </c>
      <c r="E272" s="3">
        <v>17</v>
      </c>
      <c r="F272" s="2">
        <f t="shared" si="12"/>
        <v>27.709996600000004</v>
      </c>
      <c r="G272" s="38">
        <f t="shared" si="13"/>
        <v>27.700000000000003</v>
      </c>
      <c r="H272">
        <f t="shared" si="14"/>
        <v>22.1</v>
      </c>
    </row>
    <row r="273" spans="1:12" x14ac:dyDescent="0.25">
      <c r="A273" s="2" t="s">
        <v>3566</v>
      </c>
      <c r="B273" s="2" t="s">
        <v>3567</v>
      </c>
      <c r="C273" s="3">
        <v>43</v>
      </c>
      <c r="D273" s="3">
        <v>34</v>
      </c>
      <c r="E273" s="3">
        <v>34</v>
      </c>
      <c r="F273" s="2">
        <f t="shared" si="12"/>
        <v>55.419993200000008</v>
      </c>
      <c r="G273" s="38">
        <f t="shared" si="13"/>
        <v>55.400000000000006</v>
      </c>
      <c r="H273">
        <f t="shared" si="14"/>
        <v>44.2</v>
      </c>
    </row>
    <row r="274" spans="1:12" x14ac:dyDescent="0.25">
      <c r="A274" s="2" t="s">
        <v>3568</v>
      </c>
      <c r="B274" s="2" t="s">
        <v>3569</v>
      </c>
      <c r="C274" s="3">
        <v>60</v>
      </c>
      <c r="D274" s="3">
        <v>48</v>
      </c>
      <c r="E274" s="3">
        <v>48</v>
      </c>
      <c r="F274" s="2">
        <f t="shared" si="12"/>
        <v>78.239990400000011</v>
      </c>
      <c r="G274" s="38">
        <f t="shared" si="13"/>
        <v>78.25</v>
      </c>
      <c r="H274">
        <f t="shared" si="14"/>
        <v>62.400000000000006</v>
      </c>
    </row>
    <row r="275" spans="1:12" x14ac:dyDescent="0.25">
      <c r="A275" s="2" t="s">
        <v>3570</v>
      </c>
      <c r="B275" s="2" t="s">
        <v>3571</v>
      </c>
      <c r="C275" s="3">
        <v>120</v>
      </c>
      <c r="D275" s="3">
        <v>96</v>
      </c>
      <c r="E275" s="3">
        <v>96</v>
      </c>
      <c r="F275" s="2">
        <f t="shared" si="12"/>
        <v>156.47998080000002</v>
      </c>
      <c r="G275" s="38">
        <f t="shared" si="13"/>
        <v>156.5</v>
      </c>
      <c r="H275">
        <f t="shared" si="14"/>
        <v>124.80000000000001</v>
      </c>
    </row>
    <row r="276" spans="1:12" x14ac:dyDescent="0.25">
      <c r="A276" s="2" t="s">
        <v>3572</v>
      </c>
      <c r="B276" s="2" t="s">
        <v>3573</v>
      </c>
      <c r="C276" s="3">
        <v>167</v>
      </c>
      <c r="D276" s="3">
        <v>133</v>
      </c>
      <c r="E276" s="3">
        <v>133</v>
      </c>
      <c r="F276" s="2">
        <f t="shared" si="12"/>
        <v>216.78997340000001</v>
      </c>
      <c r="G276" s="38">
        <f t="shared" si="13"/>
        <v>216.8</v>
      </c>
      <c r="H276">
        <f t="shared" si="14"/>
        <v>172.9</v>
      </c>
    </row>
    <row r="277" spans="1:12" x14ac:dyDescent="0.25">
      <c r="A277" s="2" t="s">
        <v>3574</v>
      </c>
      <c r="B277" s="2" t="s">
        <v>3575</v>
      </c>
      <c r="C277" s="3">
        <v>190</v>
      </c>
      <c r="D277" s="3">
        <v>152</v>
      </c>
      <c r="E277" s="3">
        <v>152</v>
      </c>
      <c r="F277" s="2">
        <f t="shared" si="12"/>
        <v>247.75996960000001</v>
      </c>
      <c r="G277" s="38">
        <f t="shared" si="13"/>
        <v>247.75</v>
      </c>
      <c r="H277">
        <f t="shared" si="14"/>
        <v>197.6</v>
      </c>
    </row>
    <row r="278" spans="1:12" s="14" customFormat="1" x14ac:dyDescent="0.25">
      <c r="A278" s="12" t="s">
        <v>3576</v>
      </c>
      <c r="B278" s="12" t="s">
        <v>3577</v>
      </c>
      <c r="C278" s="13">
        <v>220</v>
      </c>
      <c r="D278" s="13">
        <v>176</v>
      </c>
      <c r="E278" s="13">
        <v>134.94999999999999</v>
      </c>
      <c r="F278" s="2">
        <f t="shared" si="12"/>
        <v>219.96847301</v>
      </c>
      <c r="G278" s="39">
        <f t="shared" si="13"/>
        <v>219.95000000000002</v>
      </c>
      <c r="H278" s="14">
        <f t="shared" si="14"/>
        <v>175.435</v>
      </c>
    </row>
    <row r="279" spans="1:12" s="14" customFormat="1" x14ac:dyDescent="0.25">
      <c r="A279" s="12" t="s">
        <v>3578</v>
      </c>
      <c r="B279" s="12" t="s">
        <v>3579</v>
      </c>
      <c r="C279" s="13">
        <v>290</v>
      </c>
      <c r="D279" s="13">
        <v>246</v>
      </c>
      <c r="E279" s="13">
        <v>152.94999999999999</v>
      </c>
      <c r="F279" s="2">
        <f t="shared" si="12"/>
        <v>249.30846940999999</v>
      </c>
      <c r="G279" s="39">
        <v>234.35</v>
      </c>
      <c r="H279" s="14">
        <f t="shared" si="14"/>
        <v>198.83499999999998</v>
      </c>
      <c r="L279" s="57"/>
    </row>
    <row r="280" spans="1:12" s="14" customFormat="1" x14ac:dyDescent="0.25">
      <c r="A280" s="12" t="s">
        <v>3580</v>
      </c>
      <c r="B280" s="12" t="s">
        <v>3581</v>
      </c>
      <c r="C280" s="13">
        <v>360</v>
      </c>
      <c r="D280" s="13">
        <v>306</v>
      </c>
      <c r="E280" s="13">
        <v>178.45</v>
      </c>
      <c r="F280" s="2">
        <f t="shared" si="12"/>
        <v>290.87346430999997</v>
      </c>
      <c r="G280" s="39">
        <v>273.45</v>
      </c>
      <c r="H280" s="14">
        <f t="shared" si="14"/>
        <v>231.98499999999999</v>
      </c>
      <c r="L280" s="57"/>
    </row>
    <row r="281" spans="1:12" s="14" customFormat="1" x14ac:dyDescent="0.25">
      <c r="A281" s="12" t="s">
        <v>3582</v>
      </c>
      <c r="B281" s="12" t="s">
        <v>3583</v>
      </c>
      <c r="C281" s="13">
        <v>440</v>
      </c>
      <c r="D281" s="13">
        <v>374</v>
      </c>
      <c r="E281" s="13">
        <v>204.45</v>
      </c>
      <c r="F281" s="2">
        <f t="shared" si="12"/>
        <v>333.25345910999994</v>
      </c>
      <c r="G281" s="39">
        <v>313.25</v>
      </c>
      <c r="H281" s="14">
        <f t="shared" si="14"/>
        <v>265.78499999999997</v>
      </c>
      <c r="L281" s="57"/>
    </row>
    <row r="282" spans="1:12" s="14" customFormat="1" x14ac:dyDescent="0.25">
      <c r="A282" s="12"/>
      <c r="B282" s="12" t="s">
        <v>6024</v>
      </c>
      <c r="C282" s="13"/>
      <c r="D282" s="13"/>
      <c r="E282" s="13">
        <v>270</v>
      </c>
      <c r="F282" s="2">
        <f t="shared" si="12"/>
        <v>440.09994599999999</v>
      </c>
      <c r="G282" s="39">
        <f t="shared" si="13"/>
        <v>440.1</v>
      </c>
      <c r="H282" s="14">
        <f t="shared" si="14"/>
        <v>351</v>
      </c>
      <c r="L282" s="57"/>
    </row>
    <row r="283" spans="1:12" s="14" customFormat="1" x14ac:dyDescent="0.25">
      <c r="A283" s="12"/>
      <c r="B283" s="12" t="s">
        <v>6025</v>
      </c>
      <c r="C283" s="13"/>
      <c r="D283" s="13"/>
      <c r="E283" s="13">
        <v>305</v>
      </c>
      <c r="F283" s="2">
        <f t="shared" si="12"/>
        <v>497.14993900000002</v>
      </c>
      <c r="G283" s="39">
        <f t="shared" si="13"/>
        <v>497.15000000000003</v>
      </c>
      <c r="H283" s="14">
        <f t="shared" si="14"/>
        <v>396.5</v>
      </c>
      <c r="L283" s="57"/>
    </row>
    <row r="284" spans="1:12" x14ac:dyDescent="0.25">
      <c r="A284" s="2" t="s">
        <v>3584</v>
      </c>
      <c r="B284" s="2" t="s">
        <v>3585</v>
      </c>
      <c r="C284" s="3">
        <v>150</v>
      </c>
      <c r="D284" s="3">
        <v>127</v>
      </c>
      <c r="E284" s="3">
        <v>120</v>
      </c>
      <c r="F284" s="2">
        <f t="shared" si="12"/>
        <v>195.599976</v>
      </c>
      <c r="G284" s="38">
        <f t="shared" si="13"/>
        <v>195.60000000000002</v>
      </c>
      <c r="H284">
        <f t="shared" si="14"/>
        <v>156</v>
      </c>
    </row>
    <row r="285" spans="1:12" x14ac:dyDescent="0.25">
      <c r="A285" s="2" t="s">
        <v>3586</v>
      </c>
      <c r="B285" s="2" t="s">
        <v>3587</v>
      </c>
      <c r="C285" s="3">
        <v>310</v>
      </c>
      <c r="D285" s="3">
        <v>263</v>
      </c>
      <c r="E285" s="3">
        <v>248</v>
      </c>
      <c r="F285" s="2">
        <f t="shared" si="12"/>
        <v>404.23995040000005</v>
      </c>
      <c r="G285" s="38">
        <f t="shared" si="13"/>
        <v>404.25</v>
      </c>
      <c r="H285">
        <f t="shared" si="14"/>
        <v>322.40000000000003</v>
      </c>
    </row>
    <row r="286" spans="1:12" x14ac:dyDescent="0.25">
      <c r="A286" s="2" t="s">
        <v>3588</v>
      </c>
      <c r="B286" s="2" t="s">
        <v>3589</v>
      </c>
      <c r="C286" s="3">
        <v>23</v>
      </c>
      <c r="D286" s="3">
        <v>18</v>
      </c>
      <c r="E286" s="3">
        <v>17</v>
      </c>
      <c r="F286" s="2">
        <f t="shared" si="12"/>
        <v>27.709996600000004</v>
      </c>
      <c r="G286" s="38">
        <f t="shared" si="13"/>
        <v>27.700000000000003</v>
      </c>
      <c r="H286">
        <f t="shared" si="14"/>
        <v>22.1</v>
      </c>
    </row>
    <row r="287" spans="1:12" x14ac:dyDescent="0.25">
      <c r="A287" s="2" t="s">
        <v>3590</v>
      </c>
      <c r="B287" s="2" t="s">
        <v>3591</v>
      </c>
      <c r="C287" s="3">
        <v>170</v>
      </c>
      <c r="D287" s="3">
        <v>136</v>
      </c>
      <c r="E287" s="3">
        <v>136</v>
      </c>
      <c r="F287" s="2">
        <f t="shared" si="12"/>
        <v>221.67997280000003</v>
      </c>
      <c r="G287" s="38">
        <f t="shared" si="13"/>
        <v>221.70000000000002</v>
      </c>
      <c r="H287">
        <f t="shared" si="14"/>
        <v>176.8</v>
      </c>
    </row>
    <row r="288" spans="1:12" x14ac:dyDescent="0.25">
      <c r="A288" s="2" t="s">
        <v>3592</v>
      </c>
      <c r="B288" s="2" t="s">
        <v>3593</v>
      </c>
      <c r="C288" s="3">
        <v>270</v>
      </c>
      <c r="D288" s="3">
        <v>229</v>
      </c>
      <c r="E288" s="3">
        <v>216</v>
      </c>
      <c r="F288" s="2">
        <f t="shared" si="12"/>
        <v>352.07995679999999</v>
      </c>
      <c r="G288" s="38">
        <f t="shared" si="13"/>
        <v>352.1</v>
      </c>
      <c r="H288">
        <f t="shared" si="14"/>
        <v>280.8</v>
      </c>
    </row>
    <row r="289" spans="1:12" x14ac:dyDescent="0.25">
      <c r="A289" s="2" t="s">
        <v>3594</v>
      </c>
      <c r="B289" s="2" t="s">
        <v>3595</v>
      </c>
      <c r="C289" s="3">
        <v>320</v>
      </c>
      <c r="D289" s="3">
        <v>256</v>
      </c>
      <c r="E289" s="3">
        <v>256</v>
      </c>
      <c r="F289" s="2">
        <f t="shared" si="12"/>
        <v>417.2799488</v>
      </c>
      <c r="G289" s="38">
        <f t="shared" si="13"/>
        <v>417.3</v>
      </c>
      <c r="H289">
        <f t="shared" si="14"/>
        <v>332.8</v>
      </c>
    </row>
    <row r="290" spans="1:12" x14ac:dyDescent="0.25">
      <c r="A290" s="2" t="s">
        <v>3596</v>
      </c>
      <c r="B290" s="2" t="s">
        <v>3597</v>
      </c>
      <c r="C290" s="3">
        <v>37</v>
      </c>
      <c r="D290" s="3">
        <v>29</v>
      </c>
      <c r="E290" s="3">
        <v>29</v>
      </c>
      <c r="F290" s="2">
        <f t="shared" si="12"/>
        <v>47.269994200000006</v>
      </c>
      <c r="G290" s="38">
        <f t="shared" si="13"/>
        <v>47.25</v>
      </c>
      <c r="H290">
        <f t="shared" si="14"/>
        <v>37.700000000000003</v>
      </c>
    </row>
    <row r="291" spans="1:12" x14ac:dyDescent="0.25">
      <c r="A291" s="2" t="s">
        <v>3598</v>
      </c>
      <c r="B291" s="2" t="s">
        <v>3599</v>
      </c>
      <c r="C291" s="3">
        <v>23</v>
      </c>
      <c r="D291" s="3">
        <v>18</v>
      </c>
      <c r="E291" s="3">
        <v>17</v>
      </c>
      <c r="F291" s="2">
        <f t="shared" si="12"/>
        <v>27.709996600000004</v>
      </c>
      <c r="G291" s="38">
        <f t="shared" si="13"/>
        <v>27.700000000000003</v>
      </c>
      <c r="H291">
        <f t="shared" si="14"/>
        <v>22.1</v>
      </c>
    </row>
    <row r="292" spans="1:12" x14ac:dyDescent="0.25">
      <c r="A292" s="2" t="s">
        <v>3600</v>
      </c>
      <c r="B292" s="2" t="s">
        <v>3601</v>
      </c>
      <c r="C292" s="3">
        <v>73</v>
      </c>
      <c r="D292" s="3">
        <v>58</v>
      </c>
      <c r="E292" s="3">
        <v>58</v>
      </c>
      <c r="F292" s="2">
        <f t="shared" si="12"/>
        <v>94.539988400000013</v>
      </c>
      <c r="G292" s="38">
        <f t="shared" si="13"/>
        <v>94.550000000000011</v>
      </c>
      <c r="H292">
        <f t="shared" si="14"/>
        <v>75.400000000000006</v>
      </c>
    </row>
    <row r="293" spans="1:12" x14ac:dyDescent="0.25">
      <c r="A293" s="2" t="s">
        <v>3602</v>
      </c>
      <c r="B293" s="2" t="s">
        <v>3603</v>
      </c>
      <c r="C293" s="3">
        <v>230</v>
      </c>
      <c r="D293" s="3">
        <v>184</v>
      </c>
      <c r="E293" s="3">
        <v>184</v>
      </c>
      <c r="F293" s="2">
        <f t="shared" si="12"/>
        <v>299.91996320000004</v>
      </c>
      <c r="G293" s="38">
        <f t="shared" si="13"/>
        <v>299.90000000000003</v>
      </c>
      <c r="H293">
        <f t="shared" si="14"/>
        <v>239.20000000000002</v>
      </c>
    </row>
    <row r="294" spans="1:12" s="14" customFormat="1" x14ac:dyDescent="0.25">
      <c r="A294" s="12"/>
      <c r="B294" s="12" t="s">
        <v>6026</v>
      </c>
      <c r="C294" s="13"/>
      <c r="D294" s="13"/>
      <c r="E294" s="13">
        <v>152.94999999999999</v>
      </c>
      <c r="F294" s="2">
        <f t="shared" si="12"/>
        <v>249.30846940999999</v>
      </c>
      <c r="G294" s="39">
        <v>234.35</v>
      </c>
      <c r="H294" s="14">
        <f t="shared" si="14"/>
        <v>198.83499999999998</v>
      </c>
      <c r="L294" s="57"/>
    </row>
    <row r="295" spans="1:12" s="14" customFormat="1" x14ac:dyDescent="0.25">
      <c r="A295" s="12"/>
      <c r="B295" s="12" t="s">
        <v>6027</v>
      </c>
      <c r="C295" s="13"/>
      <c r="D295" s="13"/>
      <c r="E295" s="13">
        <v>204.45</v>
      </c>
      <c r="F295" s="2">
        <f t="shared" si="12"/>
        <v>333.25345910999994</v>
      </c>
      <c r="G295" s="39">
        <v>313.25</v>
      </c>
      <c r="H295" s="14">
        <f t="shared" si="14"/>
        <v>265.78499999999997</v>
      </c>
      <c r="L295" s="57"/>
    </row>
    <row r="296" spans="1:12" s="14" customFormat="1" x14ac:dyDescent="0.25">
      <c r="A296" s="12"/>
      <c r="B296" s="12" t="s">
        <v>6028</v>
      </c>
      <c r="C296" s="13"/>
      <c r="D296" s="13"/>
      <c r="E296" s="13">
        <v>257.39999999999998</v>
      </c>
      <c r="F296" s="2">
        <f t="shared" si="12"/>
        <v>419.56194851999999</v>
      </c>
      <c r="G296" s="39">
        <f t="shared" si="13"/>
        <v>419.55</v>
      </c>
      <c r="H296" s="14">
        <f t="shared" si="14"/>
        <v>334.62</v>
      </c>
      <c r="L296" s="57"/>
    </row>
    <row r="297" spans="1:12" x14ac:dyDescent="0.25">
      <c r="A297" s="2" t="s">
        <v>3604</v>
      </c>
      <c r="B297" s="2" t="s">
        <v>3605</v>
      </c>
      <c r="C297" s="3">
        <v>130</v>
      </c>
      <c r="D297" s="3">
        <v>104</v>
      </c>
      <c r="E297" s="3">
        <v>104</v>
      </c>
      <c r="F297" s="2">
        <f t="shared" si="12"/>
        <v>169.51997920000002</v>
      </c>
      <c r="G297" s="38">
        <f t="shared" si="13"/>
        <v>169.5</v>
      </c>
      <c r="H297">
        <f t="shared" si="14"/>
        <v>135.20000000000002</v>
      </c>
    </row>
    <row r="298" spans="1:12" x14ac:dyDescent="0.25">
      <c r="A298" s="2" t="s">
        <v>3606</v>
      </c>
      <c r="B298" s="2" t="s">
        <v>3607</v>
      </c>
      <c r="C298" s="3">
        <v>187</v>
      </c>
      <c r="D298" s="3">
        <v>149</v>
      </c>
      <c r="E298" s="3">
        <v>149</v>
      </c>
      <c r="F298" s="2">
        <f t="shared" si="12"/>
        <v>242.86997020000001</v>
      </c>
      <c r="G298" s="38">
        <f t="shared" si="13"/>
        <v>242.85000000000002</v>
      </c>
      <c r="H298">
        <f t="shared" si="14"/>
        <v>193.70000000000002</v>
      </c>
    </row>
    <row r="299" spans="1:12" x14ac:dyDescent="0.25">
      <c r="A299" s="2" t="s">
        <v>3608</v>
      </c>
      <c r="B299" s="2" t="s">
        <v>3609</v>
      </c>
      <c r="C299" s="3">
        <v>270</v>
      </c>
      <c r="D299" s="3">
        <v>229</v>
      </c>
      <c r="E299" s="3">
        <v>216</v>
      </c>
      <c r="F299" s="2">
        <f t="shared" si="12"/>
        <v>352.07995679999999</v>
      </c>
      <c r="G299" s="38">
        <f t="shared" si="13"/>
        <v>352.1</v>
      </c>
      <c r="H299">
        <f t="shared" si="14"/>
        <v>280.8</v>
      </c>
    </row>
    <row r="300" spans="1:12" s="17" customFormat="1" x14ac:dyDescent="0.25">
      <c r="A300" s="15" t="s">
        <v>3610</v>
      </c>
      <c r="B300" s="15" t="s">
        <v>3611</v>
      </c>
      <c r="C300" s="16">
        <v>320</v>
      </c>
      <c r="D300" s="16">
        <v>256</v>
      </c>
      <c r="E300" s="16">
        <v>256</v>
      </c>
      <c r="F300" s="2">
        <f t="shared" si="12"/>
        <v>417.2799488</v>
      </c>
      <c r="G300" s="38">
        <f t="shared" si="13"/>
        <v>417.3</v>
      </c>
      <c r="H300" s="17">
        <f t="shared" si="14"/>
        <v>332.8</v>
      </c>
    </row>
    <row r="301" spans="1:12" s="17" customFormat="1" x14ac:dyDescent="0.25">
      <c r="A301" s="15" t="s">
        <v>3612</v>
      </c>
      <c r="B301" s="15" t="s">
        <v>3613</v>
      </c>
      <c r="C301" s="16">
        <v>360</v>
      </c>
      <c r="D301" s="16">
        <v>288</v>
      </c>
      <c r="E301" s="16">
        <v>288</v>
      </c>
      <c r="F301" s="2">
        <f t="shared" si="12"/>
        <v>469.43994240000006</v>
      </c>
      <c r="G301" s="38">
        <f t="shared" si="13"/>
        <v>469.45000000000005</v>
      </c>
      <c r="H301" s="17">
        <f t="shared" si="14"/>
        <v>374.40000000000003</v>
      </c>
    </row>
    <row r="302" spans="1:12" s="17" customFormat="1" x14ac:dyDescent="0.25">
      <c r="A302" s="15" t="s">
        <v>3614</v>
      </c>
      <c r="B302" s="15" t="s">
        <v>3615</v>
      </c>
      <c r="C302" s="16">
        <v>400</v>
      </c>
      <c r="D302" s="16">
        <v>320</v>
      </c>
      <c r="E302" s="16">
        <v>320</v>
      </c>
      <c r="F302" s="2">
        <f t="shared" si="12"/>
        <v>521.59993599999996</v>
      </c>
      <c r="G302" s="38">
        <f t="shared" si="13"/>
        <v>521.6</v>
      </c>
      <c r="H302" s="17">
        <f t="shared" si="14"/>
        <v>416</v>
      </c>
    </row>
    <row r="303" spans="1:12" x14ac:dyDescent="0.25">
      <c r="A303" s="2" t="s">
        <v>3616</v>
      </c>
      <c r="B303" s="2" t="s">
        <v>3617</v>
      </c>
      <c r="C303" s="3">
        <v>230</v>
      </c>
      <c r="D303" s="3">
        <v>184</v>
      </c>
      <c r="E303" s="3">
        <v>184</v>
      </c>
      <c r="F303" s="2">
        <f t="shared" si="12"/>
        <v>299.91996320000004</v>
      </c>
      <c r="G303" s="38">
        <f t="shared" si="13"/>
        <v>299.90000000000003</v>
      </c>
      <c r="H303">
        <f t="shared" si="14"/>
        <v>239.20000000000002</v>
      </c>
    </row>
    <row r="304" spans="1:12" x14ac:dyDescent="0.25">
      <c r="A304" s="2" t="s">
        <v>3618</v>
      </c>
      <c r="B304" s="2" t="s">
        <v>3619</v>
      </c>
      <c r="C304" s="3">
        <v>390</v>
      </c>
      <c r="D304" s="3">
        <v>312</v>
      </c>
      <c r="E304" s="3">
        <v>312</v>
      </c>
      <c r="F304" s="2">
        <f t="shared" si="12"/>
        <v>508.55993760000001</v>
      </c>
      <c r="G304" s="38">
        <f t="shared" si="13"/>
        <v>508.55</v>
      </c>
      <c r="H304">
        <f t="shared" si="14"/>
        <v>405.6</v>
      </c>
    </row>
    <row r="305" spans="1:8" x14ac:dyDescent="0.25">
      <c r="A305" s="2" t="s">
        <v>3620</v>
      </c>
      <c r="B305" s="2" t="s">
        <v>3621</v>
      </c>
      <c r="C305" s="3">
        <v>190</v>
      </c>
      <c r="D305" s="3">
        <v>152</v>
      </c>
      <c r="E305" s="3">
        <v>152</v>
      </c>
      <c r="F305" s="2">
        <f t="shared" si="12"/>
        <v>247.75996960000001</v>
      </c>
      <c r="G305" s="38">
        <f t="shared" si="13"/>
        <v>247.75</v>
      </c>
      <c r="H305">
        <f t="shared" si="14"/>
        <v>197.6</v>
      </c>
    </row>
    <row r="306" spans="1:8" x14ac:dyDescent="0.25">
      <c r="A306" s="2" t="s">
        <v>3622</v>
      </c>
      <c r="B306" s="2" t="s">
        <v>3623</v>
      </c>
      <c r="C306" s="3">
        <v>170</v>
      </c>
      <c r="D306" s="3">
        <v>144</v>
      </c>
      <c r="E306" s="3">
        <v>136</v>
      </c>
      <c r="F306" s="2">
        <f t="shared" si="12"/>
        <v>221.67997280000003</v>
      </c>
      <c r="G306" s="38">
        <f t="shared" si="13"/>
        <v>221.70000000000002</v>
      </c>
      <c r="H306">
        <f t="shared" si="14"/>
        <v>176.8</v>
      </c>
    </row>
    <row r="307" spans="1:8" x14ac:dyDescent="0.25">
      <c r="A307" s="2" t="s">
        <v>3624</v>
      </c>
      <c r="B307" s="2" t="s">
        <v>3625</v>
      </c>
      <c r="C307" s="3">
        <v>300</v>
      </c>
      <c r="D307" s="3">
        <v>255</v>
      </c>
      <c r="E307" s="3">
        <v>240</v>
      </c>
      <c r="F307" s="2">
        <f t="shared" si="12"/>
        <v>391.199952</v>
      </c>
      <c r="G307" s="38">
        <f t="shared" si="13"/>
        <v>391.20000000000005</v>
      </c>
      <c r="H307">
        <f t="shared" si="14"/>
        <v>312</v>
      </c>
    </row>
    <row r="308" spans="1:8" x14ac:dyDescent="0.25">
      <c r="A308" s="2" t="s">
        <v>3626</v>
      </c>
      <c r="B308" s="2" t="s">
        <v>3627</v>
      </c>
      <c r="C308" s="3">
        <v>180</v>
      </c>
      <c r="D308" s="3">
        <v>144</v>
      </c>
      <c r="E308" s="3">
        <v>144</v>
      </c>
      <c r="F308" s="2">
        <f t="shared" si="12"/>
        <v>234.71997120000003</v>
      </c>
      <c r="G308" s="38">
        <f t="shared" si="13"/>
        <v>234.70000000000002</v>
      </c>
      <c r="H308">
        <f t="shared" si="14"/>
        <v>187.20000000000002</v>
      </c>
    </row>
    <row r="309" spans="1:8" x14ac:dyDescent="0.25">
      <c r="A309" s="2" t="s">
        <v>3628</v>
      </c>
      <c r="B309" s="2" t="s">
        <v>3629</v>
      </c>
      <c r="C309" s="3">
        <v>320</v>
      </c>
      <c r="D309" s="3">
        <v>272</v>
      </c>
      <c r="E309" s="3">
        <v>256</v>
      </c>
      <c r="F309" s="2">
        <f t="shared" si="12"/>
        <v>417.2799488</v>
      </c>
      <c r="G309" s="38">
        <f t="shared" si="13"/>
        <v>417.3</v>
      </c>
      <c r="H309">
        <f t="shared" si="14"/>
        <v>332.8</v>
      </c>
    </row>
    <row r="310" spans="1:8" x14ac:dyDescent="0.25">
      <c r="A310" s="2" t="s">
        <v>3630</v>
      </c>
      <c r="B310" s="2" t="s">
        <v>3631</v>
      </c>
      <c r="C310" s="3">
        <v>380</v>
      </c>
      <c r="D310" s="3">
        <v>323</v>
      </c>
      <c r="E310" s="3">
        <v>304</v>
      </c>
      <c r="F310" s="2">
        <f t="shared" si="12"/>
        <v>495.51993920000001</v>
      </c>
      <c r="G310" s="38">
        <f t="shared" si="13"/>
        <v>495.5</v>
      </c>
      <c r="H310">
        <f t="shared" si="14"/>
        <v>395.2</v>
      </c>
    </row>
    <row r="311" spans="1:8" x14ac:dyDescent="0.25">
      <c r="A311" s="2" t="s">
        <v>3632</v>
      </c>
      <c r="B311" s="2" t="s">
        <v>3633</v>
      </c>
      <c r="C311" s="3">
        <v>470</v>
      </c>
      <c r="D311" s="3">
        <v>399</v>
      </c>
      <c r="E311" s="3">
        <v>376</v>
      </c>
      <c r="F311" s="2">
        <f t="shared" si="12"/>
        <v>612.87992480000003</v>
      </c>
      <c r="G311" s="38">
        <f t="shared" si="13"/>
        <v>612.9</v>
      </c>
      <c r="H311">
        <f t="shared" si="14"/>
        <v>488.8</v>
      </c>
    </row>
    <row r="312" spans="1:8" x14ac:dyDescent="0.25">
      <c r="A312" s="2" t="s">
        <v>3634</v>
      </c>
      <c r="B312" s="2" t="s">
        <v>3635</v>
      </c>
      <c r="C312" s="3">
        <v>137</v>
      </c>
      <c r="D312" s="3">
        <v>116</v>
      </c>
      <c r="E312" s="3">
        <v>109</v>
      </c>
      <c r="F312" s="2">
        <f t="shared" si="12"/>
        <v>177.66997820000003</v>
      </c>
      <c r="G312" s="38">
        <f t="shared" si="13"/>
        <v>177.65</v>
      </c>
      <c r="H312">
        <f t="shared" si="14"/>
        <v>141.70000000000002</v>
      </c>
    </row>
    <row r="313" spans="1:8" x14ac:dyDescent="0.25">
      <c r="A313" s="2" t="s">
        <v>3636</v>
      </c>
      <c r="B313" s="2" t="s">
        <v>3637</v>
      </c>
      <c r="C313" s="3">
        <v>170</v>
      </c>
      <c r="D313" s="3">
        <v>144</v>
      </c>
      <c r="E313" s="3">
        <v>136</v>
      </c>
      <c r="F313" s="2">
        <f t="shared" si="12"/>
        <v>221.67997280000003</v>
      </c>
      <c r="G313" s="38">
        <f t="shared" si="13"/>
        <v>221.70000000000002</v>
      </c>
      <c r="H313">
        <f t="shared" si="14"/>
        <v>176.8</v>
      </c>
    </row>
    <row r="314" spans="1:8" x14ac:dyDescent="0.25">
      <c r="A314" s="2" t="s">
        <v>3638</v>
      </c>
      <c r="B314" s="2" t="s">
        <v>3639</v>
      </c>
      <c r="C314" s="3">
        <v>260</v>
      </c>
      <c r="D314" s="3">
        <v>221</v>
      </c>
      <c r="E314" s="3">
        <v>208</v>
      </c>
      <c r="F314" s="2">
        <f t="shared" si="12"/>
        <v>339.03995840000005</v>
      </c>
      <c r="G314" s="38">
        <f t="shared" si="13"/>
        <v>339.05</v>
      </c>
      <c r="H314">
        <f t="shared" si="14"/>
        <v>270.40000000000003</v>
      </c>
    </row>
    <row r="315" spans="1:8" x14ac:dyDescent="0.25">
      <c r="A315" s="2" t="s">
        <v>3640</v>
      </c>
      <c r="B315" s="2" t="s">
        <v>3641</v>
      </c>
      <c r="C315" s="3">
        <v>310</v>
      </c>
      <c r="D315" s="3">
        <v>248</v>
      </c>
      <c r="E315" s="3">
        <v>248</v>
      </c>
      <c r="F315" s="2">
        <f t="shared" si="12"/>
        <v>404.23995040000005</v>
      </c>
      <c r="G315" s="38">
        <f t="shared" si="13"/>
        <v>404.25</v>
      </c>
      <c r="H315">
        <f t="shared" si="14"/>
        <v>322.40000000000003</v>
      </c>
    </row>
    <row r="316" spans="1:8" x14ac:dyDescent="0.25">
      <c r="A316" s="2" t="s">
        <v>3642</v>
      </c>
      <c r="B316" s="2" t="s">
        <v>3643</v>
      </c>
      <c r="C316" s="3">
        <v>310</v>
      </c>
      <c r="D316" s="3">
        <v>248</v>
      </c>
      <c r="E316" s="3">
        <v>248</v>
      </c>
      <c r="F316" s="2">
        <f t="shared" si="12"/>
        <v>404.23995040000005</v>
      </c>
      <c r="G316" s="38">
        <f t="shared" si="13"/>
        <v>404.25</v>
      </c>
      <c r="H316">
        <f t="shared" si="14"/>
        <v>322.40000000000003</v>
      </c>
    </row>
    <row r="317" spans="1:8" x14ac:dyDescent="0.25">
      <c r="A317" s="2" t="s">
        <v>3644</v>
      </c>
      <c r="B317" s="2" t="s">
        <v>3645</v>
      </c>
      <c r="C317" s="3">
        <v>370</v>
      </c>
      <c r="D317" s="3">
        <v>296</v>
      </c>
      <c r="E317" s="3">
        <v>296</v>
      </c>
      <c r="F317" s="2">
        <f t="shared" si="12"/>
        <v>482.47994080000001</v>
      </c>
      <c r="G317" s="38">
        <f t="shared" si="13"/>
        <v>482.5</v>
      </c>
      <c r="H317">
        <f t="shared" si="14"/>
        <v>384.8</v>
      </c>
    </row>
    <row r="318" spans="1:8" x14ac:dyDescent="0.25">
      <c r="A318" s="2" t="s">
        <v>3646</v>
      </c>
      <c r="B318" s="2" t="s">
        <v>3647</v>
      </c>
      <c r="C318" s="3">
        <v>90</v>
      </c>
      <c r="D318" s="3">
        <v>72</v>
      </c>
      <c r="E318" s="3">
        <v>72</v>
      </c>
      <c r="F318" s="2">
        <f t="shared" si="12"/>
        <v>117.35998560000002</v>
      </c>
      <c r="G318" s="38">
        <f t="shared" si="13"/>
        <v>117.35000000000001</v>
      </c>
      <c r="H318">
        <f t="shared" si="14"/>
        <v>93.600000000000009</v>
      </c>
    </row>
    <row r="319" spans="1:8" x14ac:dyDescent="0.25">
      <c r="A319" s="2" t="s">
        <v>3648</v>
      </c>
      <c r="B319" s="2" t="s">
        <v>3649</v>
      </c>
      <c r="C319" s="3">
        <v>180</v>
      </c>
      <c r="D319" s="3">
        <v>144</v>
      </c>
      <c r="E319" s="3">
        <v>144</v>
      </c>
      <c r="F319" s="2">
        <f t="shared" si="12"/>
        <v>234.71997120000003</v>
      </c>
      <c r="G319" s="38">
        <f t="shared" si="13"/>
        <v>234.70000000000002</v>
      </c>
      <c r="H319">
        <f t="shared" si="14"/>
        <v>187.20000000000002</v>
      </c>
    </row>
    <row r="320" spans="1:8" x14ac:dyDescent="0.25">
      <c r="A320" s="2" t="s">
        <v>3650</v>
      </c>
      <c r="B320" s="2" t="s">
        <v>3651</v>
      </c>
      <c r="C320" s="3">
        <v>290</v>
      </c>
      <c r="D320" s="3">
        <v>232</v>
      </c>
      <c r="E320" s="3">
        <v>232</v>
      </c>
      <c r="F320" s="2">
        <f t="shared" si="12"/>
        <v>378.15995360000005</v>
      </c>
      <c r="G320" s="38">
        <f t="shared" si="13"/>
        <v>378.15000000000003</v>
      </c>
      <c r="H320">
        <f t="shared" si="14"/>
        <v>301.60000000000002</v>
      </c>
    </row>
    <row r="321" spans="1:8" x14ac:dyDescent="0.25">
      <c r="A321" s="2" t="s">
        <v>3652</v>
      </c>
      <c r="B321" s="2" t="s">
        <v>3653</v>
      </c>
      <c r="C321" s="3">
        <v>70</v>
      </c>
      <c r="D321" s="3">
        <v>56</v>
      </c>
      <c r="E321" s="3">
        <v>56</v>
      </c>
      <c r="F321" s="2">
        <f t="shared" si="12"/>
        <v>91.279988799999998</v>
      </c>
      <c r="G321" s="38">
        <f t="shared" si="13"/>
        <v>91.300000000000011</v>
      </c>
      <c r="H321">
        <f t="shared" si="14"/>
        <v>72.8</v>
      </c>
    </row>
    <row r="322" spans="1:8" x14ac:dyDescent="0.25">
      <c r="A322" s="2" t="s">
        <v>3654</v>
      </c>
      <c r="B322" s="2" t="s">
        <v>3655</v>
      </c>
      <c r="C322" s="3">
        <v>140</v>
      </c>
      <c r="D322" s="3">
        <v>112</v>
      </c>
      <c r="E322" s="3">
        <v>112</v>
      </c>
      <c r="F322" s="2">
        <f t="shared" si="12"/>
        <v>182.5599776</v>
      </c>
      <c r="G322" s="38">
        <f t="shared" si="13"/>
        <v>182.55</v>
      </c>
      <c r="H322">
        <f t="shared" si="14"/>
        <v>145.6</v>
      </c>
    </row>
    <row r="323" spans="1:8" x14ac:dyDescent="0.25">
      <c r="A323" s="2" t="s">
        <v>3656</v>
      </c>
      <c r="B323" s="2" t="s">
        <v>3657</v>
      </c>
      <c r="C323" s="3">
        <v>210</v>
      </c>
      <c r="D323" s="3">
        <v>168</v>
      </c>
      <c r="E323" s="3">
        <v>168</v>
      </c>
      <c r="F323" s="2">
        <f t="shared" si="12"/>
        <v>273.83996640000004</v>
      </c>
      <c r="G323" s="38">
        <f t="shared" si="13"/>
        <v>273.85000000000002</v>
      </c>
      <c r="H323">
        <f t="shared" si="14"/>
        <v>218.4</v>
      </c>
    </row>
    <row r="324" spans="1:8" x14ac:dyDescent="0.25">
      <c r="A324" s="2" t="s">
        <v>3658</v>
      </c>
      <c r="B324" s="2" t="s">
        <v>3659</v>
      </c>
      <c r="C324" s="3">
        <v>190</v>
      </c>
      <c r="D324" s="3">
        <v>152</v>
      </c>
      <c r="E324" s="3">
        <v>152</v>
      </c>
      <c r="F324" s="2">
        <f t="shared" si="12"/>
        <v>247.75996960000001</v>
      </c>
      <c r="G324" s="38">
        <f t="shared" si="13"/>
        <v>247.75</v>
      </c>
      <c r="H324">
        <f t="shared" si="14"/>
        <v>197.6</v>
      </c>
    </row>
    <row r="325" spans="1:8" x14ac:dyDescent="0.25">
      <c r="A325" s="2" t="s">
        <v>3660</v>
      </c>
      <c r="B325" s="2" t="s">
        <v>3661</v>
      </c>
      <c r="C325" s="3">
        <v>290</v>
      </c>
      <c r="D325" s="3">
        <v>232</v>
      </c>
      <c r="E325" s="3">
        <v>232</v>
      </c>
      <c r="F325" s="2">
        <f t="shared" si="12"/>
        <v>378.15995360000005</v>
      </c>
      <c r="G325" s="38">
        <f t="shared" si="13"/>
        <v>378.15000000000003</v>
      </c>
      <c r="H325">
        <f t="shared" si="14"/>
        <v>301.60000000000002</v>
      </c>
    </row>
    <row r="326" spans="1:8" x14ac:dyDescent="0.25">
      <c r="A326" s="2" t="s">
        <v>3662</v>
      </c>
      <c r="B326" s="2" t="s">
        <v>3663</v>
      </c>
      <c r="C326" s="3">
        <v>340</v>
      </c>
      <c r="D326" s="3">
        <v>272</v>
      </c>
      <c r="E326" s="3">
        <v>272</v>
      </c>
      <c r="F326" s="2">
        <f t="shared" si="12"/>
        <v>443.35994560000006</v>
      </c>
      <c r="G326" s="38">
        <f t="shared" si="13"/>
        <v>443.35</v>
      </c>
      <c r="H326">
        <f t="shared" si="14"/>
        <v>353.6</v>
      </c>
    </row>
    <row r="327" spans="1:8" x14ac:dyDescent="0.25">
      <c r="A327" s="2" t="s">
        <v>3664</v>
      </c>
      <c r="B327" s="2" t="s">
        <v>3665</v>
      </c>
      <c r="C327" s="3">
        <v>370</v>
      </c>
      <c r="D327" s="3">
        <v>296</v>
      </c>
      <c r="E327" s="3">
        <v>296</v>
      </c>
      <c r="F327" s="2">
        <f t="shared" ref="F327:F390" si="15">H327*1.253846</f>
        <v>482.47994080000001</v>
      </c>
      <c r="G327" s="38">
        <f t="shared" ref="G327:G390" si="16">MROUND(F327, 0.05)</f>
        <v>482.5</v>
      </c>
      <c r="H327">
        <f t="shared" si="14"/>
        <v>384.8</v>
      </c>
    </row>
    <row r="328" spans="1:8" x14ac:dyDescent="0.25">
      <c r="A328" s="2" t="s">
        <v>3666</v>
      </c>
      <c r="B328" s="2" t="s">
        <v>3667</v>
      </c>
      <c r="C328" s="3">
        <v>410</v>
      </c>
      <c r="D328" s="3">
        <v>328</v>
      </c>
      <c r="E328" s="3">
        <v>328</v>
      </c>
      <c r="F328" s="2">
        <f t="shared" si="15"/>
        <v>534.63993440000002</v>
      </c>
      <c r="G328" s="38">
        <f t="shared" si="16"/>
        <v>534.65</v>
      </c>
      <c r="H328">
        <f t="shared" si="14"/>
        <v>426.40000000000003</v>
      </c>
    </row>
    <row r="329" spans="1:8" x14ac:dyDescent="0.25">
      <c r="A329" s="2" t="s">
        <v>3668</v>
      </c>
      <c r="B329" s="2" t="s">
        <v>3669</v>
      </c>
      <c r="C329" s="3">
        <v>43</v>
      </c>
      <c r="D329" s="3">
        <v>34</v>
      </c>
      <c r="E329" s="3">
        <v>34</v>
      </c>
      <c r="F329" s="2">
        <f t="shared" si="15"/>
        <v>55.419993200000008</v>
      </c>
      <c r="G329" s="38">
        <f t="shared" si="16"/>
        <v>55.400000000000006</v>
      </c>
      <c r="H329">
        <f t="shared" si="14"/>
        <v>44.2</v>
      </c>
    </row>
    <row r="330" spans="1:8" x14ac:dyDescent="0.25">
      <c r="A330" s="2" t="s">
        <v>3670</v>
      </c>
      <c r="B330" s="2" t="s">
        <v>3671</v>
      </c>
      <c r="C330" s="3">
        <v>100</v>
      </c>
      <c r="D330" s="3">
        <v>80</v>
      </c>
      <c r="E330" s="3">
        <v>80</v>
      </c>
      <c r="F330" s="2">
        <f t="shared" si="15"/>
        <v>130.39998399999999</v>
      </c>
      <c r="G330" s="38">
        <f t="shared" si="16"/>
        <v>130.4</v>
      </c>
      <c r="H330">
        <f t="shared" si="14"/>
        <v>104</v>
      </c>
    </row>
    <row r="331" spans="1:8" x14ac:dyDescent="0.25">
      <c r="A331" s="2" t="s">
        <v>3672</v>
      </c>
      <c r="B331" s="2" t="s">
        <v>3673</v>
      </c>
      <c r="C331" s="3">
        <v>190</v>
      </c>
      <c r="D331" s="3">
        <v>152</v>
      </c>
      <c r="E331" s="3">
        <v>152</v>
      </c>
      <c r="F331" s="2">
        <f t="shared" si="15"/>
        <v>247.75996960000001</v>
      </c>
      <c r="G331" s="38">
        <f t="shared" si="16"/>
        <v>247.75</v>
      </c>
      <c r="H331">
        <f t="shared" si="14"/>
        <v>197.6</v>
      </c>
    </row>
    <row r="332" spans="1:8" x14ac:dyDescent="0.25">
      <c r="A332" s="2" t="s">
        <v>3674</v>
      </c>
      <c r="B332" s="2" t="s">
        <v>3675</v>
      </c>
      <c r="C332" s="3">
        <v>250</v>
      </c>
      <c r="D332" s="3">
        <v>200</v>
      </c>
      <c r="E332" s="3">
        <v>200</v>
      </c>
      <c r="F332" s="2">
        <f t="shared" si="15"/>
        <v>325.99995999999999</v>
      </c>
      <c r="G332" s="38">
        <f t="shared" si="16"/>
        <v>326</v>
      </c>
      <c r="H332">
        <f t="shared" si="14"/>
        <v>260</v>
      </c>
    </row>
    <row r="333" spans="1:8" x14ac:dyDescent="0.25">
      <c r="A333" s="2" t="s">
        <v>3676</v>
      </c>
      <c r="B333" s="2" t="s">
        <v>3677</v>
      </c>
      <c r="C333" s="3">
        <v>300</v>
      </c>
      <c r="D333" s="3">
        <v>240</v>
      </c>
      <c r="E333" s="3">
        <v>240</v>
      </c>
      <c r="F333" s="2">
        <f t="shared" si="15"/>
        <v>391.199952</v>
      </c>
      <c r="G333" s="38">
        <f t="shared" si="16"/>
        <v>391.20000000000005</v>
      </c>
      <c r="H333">
        <f t="shared" ref="H333:H396" si="17">E333*1.3</f>
        <v>312</v>
      </c>
    </row>
    <row r="334" spans="1:8" x14ac:dyDescent="0.25">
      <c r="A334" s="2" t="s">
        <v>3678</v>
      </c>
      <c r="B334" s="2" t="s">
        <v>3679</v>
      </c>
      <c r="C334" s="3">
        <v>340</v>
      </c>
      <c r="D334" s="3">
        <v>272</v>
      </c>
      <c r="E334" s="3">
        <v>272</v>
      </c>
      <c r="F334" s="2">
        <f t="shared" si="15"/>
        <v>443.35994560000006</v>
      </c>
      <c r="G334" s="38">
        <f t="shared" si="16"/>
        <v>443.35</v>
      </c>
      <c r="H334">
        <f t="shared" si="17"/>
        <v>353.6</v>
      </c>
    </row>
    <row r="335" spans="1:8" x14ac:dyDescent="0.25">
      <c r="A335" s="2" t="s">
        <v>3680</v>
      </c>
      <c r="B335" s="2" t="s">
        <v>3681</v>
      </c>
      <c r="C335" s="3">
        <v>23</v>
      </c>
      <c r="D335" s="3">
        <v>18</v>
      </c>
      <c r="E335" s="3">
        <v>17</v>
      </c>
      <c r="F335" s="2">
        <f t="shared" si="15"/>
        <v>27.709996600000004</v>
      </c>
      <c r="G335" s="38">
        <f t="shared" si="16"/>
        <v>27.700000000000003</v>
      </c>
      <c r="H335">
        <f t="shared" si="17"/>
        <v>22.1</v>
      </c>
    </row>
    <row r="336" spans="1:8" x14ac:dyDescent="0.25">
      <c r="A336" s="2" t="s">
        <v>3682</v>
      </c>
      <c r="B336" s="2" t="s">
        <v>3683</v>
      </c>
      <c r="C336" s="3">
        <v>90</v>
      </c>
      <c r="D336" s="3">
        <v>72</v>
      </c>
      <c r="E336" s="3">
        <v>72</v>
      </c>
      <c r="F336" s="2">
        <f t="shared" si="15"/>
        <v>117.35998560000002</v>
      </c>
      <c r="G336" s="38">
        <f t="shared" si="16"/>
        <v>117.35000000000001</v>
      </c>
      <c r="H336">
        <f t="shared" si="17"/>
        <v>93.600000000000009</v>
      </c>
    </row>
    <row r="337" spans="1:8" x14ac:dyDescent="0.25">
      <c r="A337" s="2" t="s">
        <v>3684</v>
      </c>
      <c r="B337" s="2" t="s">
        <v>3685</v>
      </c>
      <c r="C337" s="3">
        <v>150</v>
      </c>
      <c r="D337" s="3">
        <v>127</v>
      </c>
      <c r="E337" s="3">
        <v>120</v>
      </c>
      <c r="F337" s="2">
        <f t="shared" si="15"/>
        <v>195.599976</v>
      </c>
      <c r="G337" s="38">
        <f t="shared" si="16"/>
        <v>195.60000000000002</v>
      </c>
      <c r="H337">
        <f t="shared" si="17"/>
        <v>156</v>
      </c>
    </row>
    <row r="338" spans="1:8" x14ac:dyDescent="0.25">
      <c r="A338" s="2" t="s">
        <v>3686</v>
      </c>
      <c r="B338" s="2" t="s">
        <v>3687</v>
      </c>
      <c r="C338" s="3">
        <v>230</v>
      </c>
      <c r="D338" s="3">
        <v>184</v>
      </c>
      <c r="E338" s="3">
        <v>184</v>
      </c>
      <c r="F338" s="2">
        <f t="shared" si="15"/>
        <v>299.91996320000004</v>
      </c>
      <c r="G338" s="38">
        <f t="shared" si="16"/>
        <v>299.90000000000003</v>
      </c>
      <c r="H338">
        <f t="shared" si="17"/>
        <v>239.20000000000002</v>
      </c>
    </row>
    <row r="339" spans="1:8" s="14" customFormat="1" x14ac:dyDescent="0.25">
      <c r="A339" s="12" t="s">
        <v>3688</v>
      </c>
      <c r="B339" s="12" t="s">
        <v>3689</v>
      </c>
      <c r="C339" s="13">
        <v>290</v>
      </c>
      <c r="D339" s="13">
        <v>246</v>
      </c>
      <c r="E339" s="13">
        <v>152.44999999999999</v>
      </c>
      <c r="F339" s="2">
        <f t="shared" si="15"/>
        <v>248.49346951000001</v>
      </c>
      <c r="G339" s="39">
        <f t="shared" si="16"/>
        <v>248.5</v>
      </c>
      <c r="H339" s="14">
        <f t="shared" si="17"/>
        <v>198.185</v>
      </c>
    </row>
    <row r="340" spans="1:8" x14ac:dyDescent="0.25">
      <c r="A340" s="2" t="s">
        <v>3690</v>
      </c>
      <c r="B340" s="2" t="s">
        <v>3691</v>
      </c>
      <c r="C340" s="3">
        <v>360</v>
      </c>
      <c r="D340" s="3">
        <v>306</v>
      </c>
      <c r="E340" s="3">
        <v>288</v>
      </c>
      <c r="F340" s="2">
        <f t="shared" si="15"/>
        <v>469.43994240000006</v>
      </c>
      <c r="G340" s="38">
        <f t="shared" si="16"/>
        <v>469.45000000000005</v>
      </c>
      <c r="H340">
        <f t="shared" si="17"/>
        <v>374.40000000000003</v>
      </c>
    </row>
    <row r="341" spans="1:8" x14ac:dyDescent="0.25">
      <c r="A341" s="2" t="s">
        <v>3692</v>
      </c>
      <c r="B341" s="2" t="s">
        <v>3693</v>
      </c>
      <c r="C341" s="3">
        <v>440</v>
      </c>
      <c r="D341" s="3">
        <v>374</v>
      </c>
      <c r="E341" s="3">
        <v>352</v>
      </c>
      <c r="F341" s="2">
        <f t="shared" si="15"/>
        <v>573.75992960000008</v>
      </c>
      <c r="G341" s="38">
        <f t="shared" si="16"/>
        <v>573.75</v>
      </c>
      <c r="H341">
        <f t="shared" si="17"/>
        <v>457.6</v>
      </c>
    </row>
    <row r="342" spans="1:8" x14ac:dyDescent="0.25">
      <c r="A342" s="2" t="s">
        <v>3694</v>
      </c>
      <c r="B342" s="2" t="s">
        <v>3695</v>
      </c>
      <c r="C342" s="3">
        <v>150</v>
      </c>
      <c r="D342" s="3">
        <v>127</v>
      </c>
      <c r="E342" s="3">
        <v>120</v>
      </c>
      <c r="F342" s="2">
        <f t="shared" si="15"/>
        <v>195.599976</v>
      </c>
      <c r="G342" s="38">
        <f t="shared" si="16"/>
        <v>195.60000000000002</v>
      </c>
      <c r="H342">
        <f t="shared" si="17"/>
        <v>156</v>
      </c>
    </row>
    <row r="343" spans="1:8" x14ac:dyDescent="0.25">
      <c r="A343" s="2" t="s">
        <v>3696</v>
      </c>
      <c r="B343" s="2" t="s">
        <v>3697</v>
      </c>
      <c r="C343" s="3">
        <v>220</v>
      </c>
      <c r="D343" s="3">
        <v>176</v>
      </c>
      <c r="E343" s="3">
        <v>176</v>
      </c>
      <c r="F343" s="2">
        <f t="shared" si="15"/>
        <v>286.87996480000004</v>
      </c>
      <c r="G343" s="38">
        <f t="shared" si="16"/>
        <v>286.90000000000003</v>
      </c>
      <c r="H343">
        <f t="shared" si="17"/>
        <v>228.8</v>
      </c>
    </row>
    <row r="344" spans="1:8" x14ac:dyDescent="0.25">
      <c r="A344" s="2" t="s">
        <v>3698</v>
      </c>
      <c r="B344" s="2" t="s">
        <v>3699</v>
      </c>
      <c r="C344" s="3">
        <v>300</v>
      </c>
      <c r="D344" s="3">
        <v>255</v>
      </c>
      <c r="E344" s="3">
        <v>240</v>
      </c>
      <c r="F344" s="2">
        <f t="shared" si="15"/>
        <v>391.199952</v>
      </c>
      <c r="G344" s="38">
        <f t="shared" si="16"/>
        <v>391.20000000000005</v>
      </c>
      <c r="H344">
        <f t="shared" si="17"/>
        <v>312</v>
      </c>
    </row>
    <row r="345" spans="1:8" x14ac:dyDescent="0.25">
      <c r="A345" s="2" t="s">
        <v>3700</v>
      </c>
      <c r="B345" s="2" t="s">
        <v>3701</v>
      </c>
      <c r="C345" s="3">
        <v>320</v>
      </c>
      <c r="D345" s="3">
        <v>272</v>
      </c>
      <c r="E345" s="3">
        <v>256</v>
      </c>
      <c r="F345" s="2">
        <f t="shared" si="15"/>
        <v>417.2799488</v>
      </c>
      <c r="G345" s="38">
        <f t="shared" si="16"/>
        <v>417.3</v>
      </c>
      <c r="H345">
        <f t="shared" si="17"/>
        <v>332.8</v>
      </c>
    </row>
    <row r="346" spans="1:8" x14ac:dyDescent="0.25">
      <c r="A346" s="2" t="s">
        <v>3702</v>
      </c>
      <c r="B346" s="2" t="s">
        <v>3703</v>
      </c>
      <c r="C346" s="3">
        <v>250</v>
      </c>
      <c r="D346" s="3">
        <v>212</v>
      </c>
      <c r="E346" s="3">
        <v>200</v>
      </c>
      <c r="F346" s="2">
        <f t="shared" si="15"/>
        <v>325.99995999999999</v>
      </c>
      <c r="G346" s="38">
        <f t="shared" si="16"/>
        <v>326</v>
      </c>
      <c r="H346">
        <f t="shared" si="17"/>
        <v>260</v>
      </c>
    </row>
    <row r="347" spans="1:8" x14ac:dyDescent="0.25">
      <c r="A347" s="2" t="s">
        <v>3704</v>
      </c>
      <c r="B347" s="2" t="s">
        <v>3705</v>
      </c>
      <c r="C347" s="3">
        <v>39</v>
      </c>
      <c r="D347" s="3">
        <v>31</v>
      </c>
      <c r="E347" s="3">
        <v>30</v>
      </c>
      <c r="F347" s="2">
        <f t="shared" si="15"/>
        <v>48.899994</v>
      </c>
      <c r="G347" s="38">
        <f t="shared" si="16"/>
        <v>48.900000000000006</v>
      </c>
      <c r="H347">
        <f t="shared" si="17"/>
        <v>39</v>
      </c>
    </row>
    <row r="348" spans="1:8" x14ac:dyDescent="0.25">
      <c r="A348" s="2" t="s">
        <v>3706</v>
      </c>
      <c r="B348" s="2" t="s">
        <v>3707</v>
      </c>
      <c r="C348" s="3">
        <v>55</v>
      </c>
      <c r="D348" s="3">
        <v>44</v>
      </c>
      <c r="E348" s="3">
        <v>44</v>
      </c>
      <c r="F348" s="2">
        <f t="shared" si="15"/>
        <v>71.71999120000001</v>
      </c>
      <c r="G348" s="38">
        <f t="shared" si="16"/>
        <v>71.7</v>
      </c>
      <c r="H348">
        <f t="shared" si="17"/>
        <v>57.2</v>
      </c>
    </row>
    <row r="349" spans="1:8" x14ac:dyDescent="0.25">
      <c r="A349" s="2" t="s">
        <v>3708</v>
      </c>
      <c r="B349" s="2" t="s">
        <v>3709</v>
      </c>
      <c r="C349" s="3">
        <v>67</v>
      </c>
      <c r="D349" s="3">
        <v>53</v>
      </c>
      <c r="E349" s="3">
        <v>53</v>
      </c>
      <c r="F349" s="2">
        <f t="shared" si="15"/>
        <v>86.389989400000005</v>
      </c>
      <c r="G349" s="38">
        <f t="shared" si="16"/>
        <v>86.4</v>
      </c>
      <c r="H349">
        <f t="shared" si="17"/>
        <v>68.900000000000006</v>
      </c>
    </row>
    <row r="350" spans="1:8" x14ac:dyDescent="0.25">
      <c r="A350" s="2" t="s">
        <v>3710</v>
      </c>
      <c r="B350" s="2" t="s">
        <v>3711</v>
      </c>
      <c r="C350" s="3">
        <v>110</v>
      </c>
      <c r="D350" s="3">
        <v>88</v>
      </c>
      <c r="E350" s="3">
        <v>88</v>
      </c>
      <c r="F350" s="2">
        <f t="shared" si="15"/>
        <v>143.43998240000002</v>
      </c>
      <c r="G350" s="38">
        <f t="shared" si="16"/>
        <v>143.45000000000002</v>
      </c>
      <c r="H350">
        <f t="shared" si="17"/>
        <v>114.4</v>
      </c>
    </row>
    <row r="351" spans="1:8" x14ac:dyDescent="0.25">
      <c r="A351" s="2" t="s">
        <v>3712</v>
      </c>
      <c r="B351" s="2" t="s">
        <v>3713</v>
      </c>
      <c r="C351" s="3">
        <v>140</v>
      </c>
      <c r="D351" s="3">
        <v>112</v>
      </c>
      <c r="E351" s="3">
        <v>112</v>
      </c>
      <c r="F351" s="2">
        <f t="shared" si="15"/>
        <v>182.5599776</v>
      </c>
      <c r="G351" s="38">
        <f t="shared" si="16"/>
        <v>182.55</v>
      </c>
      <c r="H351">
        <f t="shared" si="17"/>
        <v>145.6</v>
      </c>
    </row>
    <row r="352" spans="1:8" x14ac:dyDescent="0.25">
      <c r="A352" s="2" t="s">
        <v>3714</v>
      </c>
      <c r="B352" s="2" t="s">
        <v>3715</v>
      </c>
      <c r="C352" s="3">
        <v>210</v>
      </c>
      <c r="D352" s="3">
        <v>168</v>
      </c>
      <c r="E352" s="3">
        <v>168</v>
      </c>
      <c r="F352" s="2">
        <f t="shared" si="15"/>
        <v>273.83996640000004</v>
      </c>
      <c r="G352" s="38">
        <f t="shared" si="16"/>
        <v>273.85000000000002</v>
      </c>
      <c r="H352">
        <f t="shared" si="17"/>
        <v>218.4</v>
      </c>
    </row>
    <row r="353" spans="1:8" x14ac:dyDescent="0.25">
      <c r="A353" s="2" t="s">
        <v>3716</v>
      </c>
      <c r="B353" s="2" t="s">
        <v>3717</v>
      </c>
      <c r="C353" s="3">
        <v>160</v>
      </c>
      <c r="D353" s="3">
        <v>128</v>
      </c>
      <c r="E353" s="3">
        <v>128</v>
      </c>
      <c r="F353" s="2">
        <f t="shared" si="15"/>
        <v>208.6399744</v>
      </c>
      <c r="G353" s="38">
        <f t="shared" si="16"/>
        <v>208.65</v>
      </c>
      <c r="H353">
        <f t="shared" si="17"/>
        <v>166.4</v>
      </c>
    </row>
    <row r="354" spans="1:8" x14ac:dyDescent="0.25">
      <c r="A354" s="2" t="s">
        <v>3718</v>
      </c>
      <c r="B354" s="2" t="s">
        <v>3719</v>
      </c>
      <c r="C354" s="3">
        <v>230</v>
      </c>
      <c r="D354" s="3">
        <v>195</v>
      </c>
      <c r="E354" s="3">
        <v>184</v>
      </c>
      <c r="F354" s="2">
        <f t="shared" si="15"/>
        <v>299.91996320000004</v>
      </c>
      <c r="G354" s="38">
        <f t="shared" si="16"/>
        <v>299.90000000000003</v>
      </c>
      <c r="H354">
        <f t="shared" si="17"/>
        <v>239.20000000000002</v>
      </c>
    </row>
    <row r="355" spans="1:8" x14ac:dyDescent="0.25">
      <c r="A355" s="2" t="s">
        <v>3720</v>
      </c>
      <c r="B355" s="2" t="s">
        <v>3721</v>
      </c>
      <c r="C355" s="3">
        <v>200</v>
      </c>
      <c r="D355" s="3">
        <v>170</v>
      </c>
      <c r="E355" s="3">
        <v>160</v>
      </c>
      <c r="F355" s="2">
        <f t="shared" si="15"/>
        <v>260.79996799999998</v>
      </c>
      <c r="G355" s="38">
        <f t="shared" si="16"/>
        <v>260.8</v>
      </c>
      <c r="H355">
        <f t="shared" si="17"/>
        <v>208</v>
      </c>
    </row>
    <row r="356" spans="1:8" x14ac:dyDescent="0.25">
      <c r="A356" s="2" t="s">
        <v>3722</v>
      </c>
      <c r="B356" s="2" t="s">
        <v>3723</v>
      </c>
      <c r="C356" s="3">
        <v>70</v>
      </c>
      <c r="D356" s="3">
        <v>56</v>
      </c>
      <c r="E356" s="3">
        <v>56</v>
      </c>
      <c r="F356" s="2">
        <f t="shared" si="15"/>
        <v>91.279988799999998</v>
      </c>
      <c r="G356" s="38">
        <f t="shared" si="16"/>
        <v>91.300000000000011</v>
      </c>
      <c r="H356">
        <f t="shared" si="17"/>
        <v>72.8</v>
      </c>
    </row>
    <row r="357" spans="1:8" x14ac:dyDescent="0.25">
      <c r="A357" s="2" t="s">
        <v>3724</v>
      </c>
      <c r="B357" s="2" t="s">
        <v>3725</v>
      </c>
      <c r="C357" s="3">
        <v>140</v>
      </c>
      <c r="D357" s="3">
        <v>112</v>
      </c>
      <c r="E357" s="3">
        <v>112</v>
      </c>
      <c r="F357" s="2">
        <f t="shared" si="15"/>
        <v>182.5599776</v>
      </c>
      <c r="G357" s="38">
        <f t="shared" si="16"/>
        <v>182.55</v>
      </c>
      <c r="H357">
        <f t="shared" si="17"/>
        <v>145.6</v>
      </c>
    </row>
    <row r="358" spans="1:8" x14ac:dyDescent="0.25">
      <c r="A358" s="2" t="s">
        <v>3726</v>
      </c>
      <c r="B358" s="2" t="s">
        <v>3727</v>
      </c>
      <c r="C358" s="3">
        <v>210</v>
      </c>
      <c r="D358" s="3">
        <v>178</v>
      </c>
      <c r="E358" s="3">
        <v>168</v>
      </c>
      <c r="F358" s="2">
        <f t="shared" si="15"/>
        <v>273.83996640000004</v>
      </c>
      <c r="G358" s="38">
        <f t="shared" si="16"/>
        <v>273.85000000000002</v>
      </c>
      <c r="H358">
        <f t="shared" si="17"/>
        <v>218.4</v>
      </c>
    </row>
    <row r="359" spans="1:8" x14ac:dyDescent="0.25">
      <c r="A359" s="2" t="s">
        <v>3728</v>
      </c>
      <c r="B359" s="2" t="s">
        <v>3729</v>
      </c>
      <c r="C359" s="3">
        <v>260</v>
      </c>
      <c r="D359" s="3">
        <v>221</v>
      </c>
      <c r="E359" s="3">
        <v>208</v>
      </c>
      <c r="F359" s="2">
        <f t="shared" si="15"/>
        <v>339.03995840000005</v>
      </c>
      <c r="G359" s="38">
        <f t="shared" si="16"/>
        <v>339.05</v>
      </c>
      <c r="H359">
        <f t="shared" si="17"/>
        <v>270.40000000000003</v>
      </c>
    </row>
    <row r="360" spans="1:8" x14ac:dyDescent="0.25">
      <c r="A360" s="2" t="s">
        <v>3730</v>
      </c>
      <c r="B360" s="2" t="s">
        <v>3731</v>
      </c>
      <c r="C360" s="3">
        <v>290</v>
      </c>
      <c r="D360" s="3">
        <v>232</v>
      </c>
      <c r="E360" s="3">
        <v>232</v>
      </c>
      <c r="F360" s="2">
        <f t="shared" si="15"/>
        <v>378.15995360000005</v>
      </c>
      <c r="G360" s="38">
        <f t="shared" si="16"/>
        <v>378.15000000000003</v>
      </c>
      <c r="H360">
        <f t="shared" si="17"/>
        <v>301.60000000000002</v>
      </c>
    </row>
    <row r="361" spans="1:8" x14ac:dyDescent="0.25">
      <c r="A361" s="2" t="s">
        <v>3732</v>
      </c>
      <c r="B361" s="2" t="s">
        <v>3733</v>
      </c>
      <c r="C361" s="3">
        <v>330</v>
      </c>
      <c r="D361" s="3">
        <v>280</v>
      </c>
      <c r="E361" s="3">
        <v>264</v>
      </c>
      <c r="F361" s="2">
        <f t="shared" si="15"/>
        <v>430.3199472</v>
      </c>
      <c r="G361" s="38">
        <f t="shared" si="16"/>
        <v>430.3</v>
      </c>
      <c r="H361">
        <f t="shared" si="17"/>
        <v>343.2</v>
      </c>
    </row>
    <row r="362" spans="1:8" x14ac:dyDescent="0.25">
      <c r="A362" s="2" t="s">
        <v>3734</v>
      </c>
      <c r="B362" s="2" t="s">
        <v>3735</v>
      </c>
      <c r="C362" s="3">
        <v>370</v>
      </c>
      <c r="D362" s="3">
        <v>314</v>
      </c>
      <c r="E362" s="3">
        <v>296</v>
      </c>
      <c r="F362" s="2">
        <f t="shared" si="15"/>
        <v>482.47994080000001</v>
      </c>
      <c r="G362" s="38">
        <f t="shared" si="16"/>
        <v>482.5</v>
      </c>
      <c r="H362">
        <f t="shared" si="17"/>
        <v>384.8</v>
      </c>
    </row>
    <row r="363" spans="1:8" x14ac:dyDescent="0.25">
      <c r="A363" s="2" t="s">
        <v>3736</v>
      </c>
      <c r="B363" s="2" t="s">
        <v>3737</v>
      </c>
      <c r="C363" s="3">
        <v>93</v>
      </c>
      <c r="D363" s="3">
        <v>79</v>
      </c>
      <c r="E363" s="3">
        <v>74</v>
      </c>
      <c r="F363" s="2">
        <f t="shared" si="15"/>
        <v>120.6199852</v>
      </c>
      <c r="G363" s="38">
        <f t="shared" si="16"/>
        <v>120.60000000000001</v>
      </c>
      <c r="H363">
        <f t="shared" si="17"/>
        <v>96.2</v>
      </c>
    </row>
    <row r="364" spans="1:8" x14ac:dyDescent="0.25">
      <c r="A364" s="2" t="s">
        <v>3738</v>
      </c>
      <c r="B364" s="2" t="s">
        <v>3739</v>
      </c>
      <c r="C364" s="3">
        <v>130</v>
      </c>
      <c r="D364" s="3">
        <v>104</v>
      </c>
      <c r="E364" s="3">
        <v>104</v>
      </c>
      <c r="F364" s="2">
        <f t="shared" si="15"/>
        <v>169.51997920000002</v>
      </c>
      <c r="G364" s="38">
        <f t="shared" si="16"/>
        <v>169.5</v>
      </c>
      <c r="H364">
        <f t="shared" si="17"/>
        <v>135.20000000000002</v>
      </c>
    </row>
    <row r="365" spans="1:8" x14ac:dyDescent="0.25">
      <c r="A365" s="2" t="s">
        <v>3740</v>
      </c>
      <c r="B365" s="2" t="s">
        <v>3741</v>
      </c>
      <c r="C365" s="3">
        <v>220</v>
      </c>
      <c r="D365" s="3">
        <v>176</v>
      </c>
      <c r="E365" s="3">
        <v>176</v>
      </c>
      <c r="F365" s="2">
        <f t="shared" si="15"/>
        <v>286.87996480000004</v>
      </c>
      <c r="G365" s="38">
        <f t="shared" si="16"/>
        <v>286.90000000000003</v>
      </c>
      <c r="H365">
        <f t="shared" si="17"/>
        <v>228.8</v>
      </c>
    </row>
    <row r="366" spans="1:8" x14ac:dyDescent="0.25">
      <c r="A366" s="2" t="s">
        <v>3742</v>
      </c>
      <c r="B366" s="2" t="s">
        <v>3743</v>
      </c>
      <c r="C366" s="3">
        <v>190</v>
      </c>
      <c r="D366" s="3">
        <v>161</v>
      </c>
      <c r="E366" s="3">
        <v>152</v>
      </c>
      <c r="F366" s="2">
        <f t="shared" si="15"/>
        <v>247.75996960000001</v>
      </c>
      <c r="G366" s="38">
        <f t="shared" si="16"/>
        <v>247.75</v>
      </c>
      <c r="H366">
        <f t="shared" si="17"/>
        <v>197.6</v>
      </c>
    </row>
    <row r="367" spans="1:8" x14ac:dyDescent="0.25">
      <c r="A367" s="2" t="s">
        <v>3744</v>
      </c>
      <c r="B367" s="2" t="s">
        <v>3745</v>
      </c>
      <c r="C367" s="3">
        <v>280</v>
      </c>
      <c r="D367" s="3">
        <v>224</v>
      </c>
      <c r="E367" s="3">
        <v>224</v>
      </c>
      <c r="F367" s="2">
        <f t="shared" si="15"/>
        <v>365.11995519999999</v>
      </c>
      <c r="G367" s="38">
        <f t="shared" si="16"/>
        <v>365.1</v>
      </c>
      <c r="H367">
        <f t="shared" si="17"/>
        <v>291.2</v>
      </c>
    </row>
    <row r="368" spans="1:8" x14ac:dyDescent="0.25">
      <c r="A368" s="2" t="s">
        <v>3746</v>
      </c>
      <c r="B368" s="2" t="s">
        <v>3747</v>
      </c>
      <c r="C368" s="3">
        <v>330</v>
      </c>
      <c r="D368" s="3">
        <v>264</v>
      </c>
      <c r="E368" s="3">
        <v>264</v>
      </c>
      <c r="F368" s="2">
        <f t="shared" si="15"/>
        <v>430.3199472</v>
      </c>
      <c r="G368" s="38">
        <f t="shared" si="16"/>
        <v>430.3</v>
      </c>
      <c r="H368">
        <f t="shared" si="17"/>
        <v>343.2</v>
      </c>
    </row>
    <row r="369" spans="1:8" x14ac:dyDescent="0.25">
      <c r="A369" s="2" t="s">
        <v>3748</v>
      </c>
      <c r="B369" s="2" t="s">
        <v>3749</v>
      </c>
      <c r="C369" s="3">
        <v>370</v>
      </c>
      <c r="D369" s="3">
        <v>296</v>
      </c>
      <c r="E369" s="3">
        <v>296</v>
      </c>
      <c r="F369" s="2">
        <f t="shared" si="15"/>
        <v>482.47994080000001</v>
      </c>
      <c r="G369" s="38">
        <f t="shared" si="16"/>
        <v>482.5</v>
      </c>
      <c r="H369">
        <f t="shared" si="17"/>
        <v>384.8</v>
      </c>
    </row>
    <row r="370" spans="1:8" x14ac:dyDescent="0.25">
      <c r="A370" s="2" t="s">
        <v>3750</v>
      </c>
      <c r="B370" s="2" t="s">
        <v>3751</v>
      </c>
      <c r="C370" s="3">
        <v>400</v>
      </c>
      <c r="D370" s="3">
        <v>340</v>
      </c>
      <c r="E370" s="3">
        <v>320</v>
      </c>
      <c r="F370" s="2">
        <f t="shared" si="15"/>
        <v>521.59993599999996</v>
      </c>
      <c r="G370" s="38">
        <f t="shared" si="16"/>
        <v>521.6</v>
      </c>
      <c r="H370">
        <f t="shared" si="17"/>
        <v>416</v>
      </c>
    </row>
    <row r="371" spans="1:8" x14ac:dyDescent="0.25">
      <c r="A371" s="2" t="s">
        <v>3752</v>
      </c>
      <c r="B371" s="2" t="s">
        <v>3753</v>
      </c>
      <c r="C371" s="3">
        <v>100</v>
      </c>
      <c r="D371" s="3">
        <v>85</v>
      </c>
      <c r="E371" s="3">
        <v>80</v>
      </c>
      <c r="F371" s="2">
        <f t="shared" si="15"/>
        <v>130.39998399999999</v>
      </c>
      <c r="G371" s="38">
        <f t="shared" si="16"/>
        <v>130.4</v>
      </c>
      <c r="H371">
        <f t="shared" si="17"/>
        <v>104</v>
      </c>
    </row>
    <row r="372" spans="1:8" x14ac:dyDescent="0.25">
      <c r="A372" s="2" t="s">
        <v>3754</v>
      </c>
      <c r="B372" s="2" t="s">
        <v>3755</v>
      </c>
      <c r="C372" s="3">
        <v>177</v>
      </c>
      <c r="D372" s="3">
        <v>150</v>
      </c>
      <c r="E372" s="3">
        <v>141</v>
      </c>
      <c r="F372" s="2">
        <f t="shared" si="15"/>
        <v>229.82997180000001</v>
      </c>
      <c r="G372" s="38">
        <f t="shared" si="16"/>
        <v>229.85000000000002</v>
      </c>
      <c r="H372">
        <f t="shared" si="17"/>
        <v>183.3</v>
      </c>
    </row>
    <row r="373" spans="1:8" x14ac:dyDescent="0.25">
      <c r="A373" s="2" t="s">
        <v>3756</v>
      </c>
      <c r="B373" s="2" t="s">
        <v>3757</v>
      </c>
      <c r="C373" s="3">
        <v>300</v>
      </c>
      <c r="D373" s="3">
        <v>240</v>
      </c>
      <c r="E373" s="3">
        <v>240</v>
      </c>
      <c r="F373" s="2">
        <f t="shared" si="15"/>
        <v>391.199952</v>
      </c>
      <c r="G373" s="38">
        <f t="shared" si="16"/>
        <v>391.20000000000005</v>
      </c>
      <c r="H373">
        <f t="shared" si="17"/>
        <v>312</v>
      </c>
    </row>
    <row r="374" spans="1:8" x14ac:dyDescent="0.25">
      <c r="A374" s="2" t="s">
        <v>3758</v>
      </c>
      <c r="B374" s="2" t="s">
        <v>3759</v>
      </c>
      <c r="C374" s="3">
        <v>97</v>
      </c>
      <c r="D374" s="3">
        <v>82</v>
      </c>
      <c r="E374" s="3">
        <v>77</v>
      </c>
      <c r="F374" s="2">
        <f t="shared" si="15"/>
        <v>125.50998460000001</v>
      </c>
      <c r="G374" s="38">
        <f t="shared" si="16"/>
        <v>125.5</v>
      </c>
      <c r="H374">
        <f t="shared" si="17"/>
        <v>100.10000000000001</v>
      </c>
    </row>
    <row r="375" spans="1:8" x14ac:dyDescent="0.25">
      <c r="A375" s="2" t="s">
        <v>3760</v>
      </c>
      <c r="B375" s="2" t="s">
        <v>3761</v>
      </c>
      <c r="C375" s="3">
        <v>187</v>
      </c>
      <c r="D375" s="3">
        <v>149</v>
      </c>
      <c r="E375" s="3">
        <v>149</v>
      </c>
      <c r="F375" s="2">
        <f t="shared" si="15"/>
        <v>242.86997020000001</v>
      </c>
      <c r="G375" s="38">
        <f t="shared" si="16"/>
        <v>242.85000000000002</v>
      </c>
      <c r="H375">
        <f t="shared" si="17"/>
        <v>193.70000000000002</v>
      </c>
    </row>
    <row r="376" spans="1:8" x14ac:dyDescent="0.25">
      <c r="A376" s="2" t="s">
        <v>3762</v>
      </c>
      <c r="B376" s="2" t="s">
        <v>3763</v>
      </c>
      <c r="C376" s="3">
        <v>300</v>
      </c>
      <c r="D376" s="3">
        <v>255</v>
      </c>
      <c r="E376" s="3">
        <v>240</v>
      </c>
      <c r="F376" s="2">
        <f t="shared" si="15"/>
        <v>391.199952</v>
      </c>
      <c r="G376" s="38">
        <f t="shared" si="16"/>
        <v>391.20000000000005</v>
      </c>
      <c r="H376">
        <f t="shared" si="17"/>
        <v>312</v>
      </c>
    </row>
    <row r="377" spans="1:8" x14ac:dyDescent="0.25">
      <c r="A377" s="2" t="s">
        <v>3764</v>
      </c>
      <c r="B377" s="2" t="s">
        <v>3765</v>
      </c>
      <c r="C377" s="3">
        <v>153</v>
      </c>
      <c r="D377" s="3">
        <v>130</v>
      </c>
      <c r="E377" s="3">
        <v>122</v>
      </c>
      <c r="F377" s="2">
        <f t="shared" si="15"/>
        <v>198.85997559999998</v>
      </c>
      <c r="G377" s="38">
        <f t="shared" si="16"/>
        <v>198.85000000000002</v>
      </c>
      <c r="H377">
        <f t="shared" si="17"/>
        <v>158.6</v>
      </c>
    </row>
    <row r="378" spans="1:8" x14ac:dyDescent="0.25">
      <c r="A378" s="2" t="s">
        <v>3766</v>
      </c>
      <c r="B378" s="2" t="s">
        <v>3767</v>
      </c>
      <c r="C378" s="3">
        <v>250</v>
      </c>
      <c r="D378" s="3">
        <v>200</v>
      </c>
      <c r="E378" s="3">
        <v>200</v>
      </c>
      <c r="F378" s="2">
        <f t="shared" si="15"/>
        <v>325.99995999999999</v>
      </c>
      <c r="G378" s="38">
        <f t="shared" si="16"/>
        <v>326</v>
      </c>
      <c r="H378">
        <f t="shared" si="17"/>
        <v>260</v>
      </c>
    </row>
    <row r="379" spans="1:8" x14ac:dyDescent="0.25">
      <c r="A379" s="2" t="s">
        <v>3768</v>
      </c>
      <c r="B379" s="2" t="s">
        <v>3769</v>
      </c>
      <c r="C379" s="3">
        <v>103</v>
      </c>
      <c r="D379" s="3">
        <v>82</v>
      </c>
      <c r="E379" s="3">
        <v>82</v>
      </c>
      <c r="F379" s="2">
        <f t="shared" si="15"/>
        <v>133.6599836</v>
      </c>
      <c r="G379" s="38">
        <f t="shared" si="16"/>
        <v>133.65</v>
      </c>
      <c r="H379">
        <f t="shared" si="17"/>
        <v>106.60000000000001</v>
      </c>
    </row>
    <row r="380" spans="1:8" x14ac:dyDescent="0.25">
      <c r="A380" s="2" t="s">
        <v>3770</v>
      </c>
      <c r="B380" s="2" t="s">
        <v>3771</v>
      </c>
      <c r="C380" s="3">
        <v>130</v>
      </c>
      <c r="D380" s="3">
        <v>110</v>
      </c>
      <c r="E380" s="3">
        <v>104</v>
      </c>
      <c r="F380" s="2">
        <f t="shared" si="15"/>
        <v>169.51997920000002</v>
      </c>
      <c r="G380" s="38">
        <f t="shared" si="16"/>
        <v>169.5</v>
      </c>
      <c r="H380">
        <f t="shared" si="17"/>
        <v>135.20000000000002</v>
      </c>
    </row>
    <row r="381" spans="1:8" x14ac:dyDescent="0.25">
      <c r="A381" s="2" t="s">
        <v>3772</v>
      </c>
      <c r="B381" s="2" t="s">
        <v>3773</v>
      </c>
      <c r="C381" s="3">
        <v>100</v>
      </c>
      <c r="D381" s="3">
        <v>85</v>
      </c>
      <c r="E381" s="3">
        <v>80</v>
      </c>
      <c r="F381" s="2">
        <f t="shared" si="15"/>
        <v>130.39998399999999</v>
      </c>
      <c r="G381" s="38">
        <f t="shared" si="16"/>
        <v>130.4</v>
      </c>
      <c r="H381">
        <f t="shared" si="17"/>
        <v>104</v>
      </c>
    </row>
    <row r="382" spans="1:8" x14ac:dyDescent="0.25">
      <c r="A382" s="2" t="s">
        <v>3774</v>
      </c>
      <c r="B382" s="2" t="s">
        <v>3775</v>
      </c>
      <c r="C382" s="3">
        <v>167</v>
      </c>
      <c r="D382" s="3">
        <v>141</v>
      </c>
      <c r="E382" s="3">
        <v>133</v>
      </c>
      <c r="F382" s="2">
        <f t="shared" si="15"/>
        <v>216.78997340000001</v>
      </c>
      <c r="G382" s="38">
        <f t="shared" si="16"/>
        <v>216.8</v>
      </c>
      <c r="H382">
        <f t="shared" si="17"/>
        <v>172.9</v>
      </c>
    </row>
    <row r="383" spans="1:8" x14ac:dyDescent="0.25">
      <c r="A383" s="2" t="s">
        <v>3776</v>
      </c>
      <c r="B383" s="2" t="s">
        <v>3777</v>
      </c>
      <c r="C383" s="3">
        <v>160</v>
      </c>
      <c r="D383" s="3">
        <v>136</v>
      </c>
      <c r="E383" s="3">
        <v>128</v>
      </c>
      <c r="F383" s="2">
        <f t="shared" si="15"/>
        <v>208.6399744</v>
      </c>
      <c r="G383" s="38">
        <f t="shared" si="16"/>
        <v>208.65</v>
      </c>
      <c r="H383">
        <f t="shared" si="17"/>
        <v>166.4</v>
      </c>
    </row>
    <row r="384" spans="1:8" x14ac:dyDescent="0.25">
      <c r="A384" s="2" t="s">
        <v>3778</v>
      </c>
      <c r="B384" s="2" t="s">
        <v>3779</v>
      </c>
      <c r="C384" s="3">
        <v>270</v>
      </c>
      <c r="D384" s="3">
        <v>229</v>
      </c>
      <c r="E384" s="3">
        <v>216</v>
      </c>
      <c r="F384" s="2">
        <f t="shared" si="15"/>
        <v>352.07995679999999</v>
      </c>
      <c r="G384" s="38">
        <f t="shared" si="16"/>
        <v>352.1</v>
      </c>
      <c r="H384">
        <f t="shared" si="17"/>
        <v>280.8</v>
      </c>
    </row>
    <row r="385" spans="1:8" x14ac:dyDescent="0.25">
      <c r="A385" s="2" t="s">
        <v>3780</v>
      </c>
      <c r="B385" s="2" t="s">
        <v>3781</v>
      </c>
      <c r="C385" s="3">
        <v>70</v>
      </c>
      <c r="D385" s="3">
        <v>56</v>
      </c>
      <c r="E385" s="3">
        <v>56</v>
      </c>
      <c r="F385" s="2">
        <f t="shared" si="15"/>
        <v>91.279988799999998</v>
      </c>
      <c r="G385" s="38">
        <f t="shared" si="16"/>
        <v>91.300000000000011</v>
      </c>
      <c r="H385">
        <f t="shared" si="17"/>
        <v>72.8</v>
      </c>
    </row>
    <row r="386" spans="1:8" x14ac:dyDescent="0.25">
      <c r="A386" s="2" t="s">
        <v>3782</v>
      </c>
      <c r="B386" s="2" t="s">
        <v>3783</v>
      </c>
      <c r="C386" s="3">
        <v>137</v>
      </c>
      <c r="D386" s="3">
        <v>116</v>
      </c>
      <c r="E386" s="3">
        <v>109</v>
      </c>
      <c r="F386" s="2">
        <f t="shared" si="15"/>
        <v>177.66997820000003</v>
      </c>
      <c r="G386" s="38">
        <f t="shared" si="16"/>
        <v>177.65</v>
      </c>
      <c r="H386">
        <f t="shared" si="17"/>
        <v>141.70000000000002</v>
      </c>
    </row>
    <row r="387" spans="1:8" x14ac:dyDescent="0.25">
      <c r="A387" s="2" t="s">
        <v>3784</v>
      </c>
      <c r="B387" s="2" t="s">
        <v>3785</v>
      </c>
      <c r="C387" s="3">
        <v>80</v>
      </c>
      <c r="D387" s="3">
        <v>64</v>
      </c>
      <c r="E387" s="3">
        <v>64</v>
      </c>
      <c r="F387" s="2">
        <f t="shared" si="15"/>
        <v>104.3199872</v>
      </c>
      <c r="G387" s="38">
        <f t="shared" si="16"/>
        <v>104.30000000000001</v>
      </c>
      <c r="H387">
        <f t="shared" si="17"/>
        <v>83.2</v>
      </c>
    </row>
    <row r="388" spans="1:8" x14ac:dyDescent="0.25">
      <c r="A388" s="2" t="s">
        <v>3786</v>
      </c>
      <c r="B388" s="2" t="s">
        <v>3787</v>
      </c>
      <c r="C388" s="3">
        <v>160</v>
      </c>
      <c r="D388" s="3">
        <v>128</v>
      </c>
      <c r="E388" s="3">
        <v>128</v>
      </c>
      <c r="F388" s="2">
        <f t="shared" si="15"/>
        <v>208.6399744</v>
      </c>
      <c r="G388" s="38">
        <f t="shared" si="16"/>
        <v>208.65</v>
      </c>
      <c r="H388">
        <f t="shared" si="17"/>
        <v>166.4</v>
      </c>
    </row>
    <row r="389" spans="1:8" x14ac:dyDescent="0.25">
      <c r="A389" s="2" t="s">
        <v>3788</v>
      </c>
      <c r="B389" s="2" t="s">
        <v>3789</v>
      </c>
      <c r="C389" s="3">
        <v>260</v>
      </c>
      <c r="D389" s="3">
        <v>208</v>
      </c>
      <c r="E389" s="3">
        <v>208</v>
      </c>
      <c r="F389" s="2">
        <f t="shared" si="15"/>
        <v>339.03995840000005</v>
      </c>
      <c r="G389" s="38">
        <f t="shared" si="16"/>
        <v>339.05</v>
      </c>
      <c r="H389">
        <f t="shared" si="17"/>
        <v>270.40000000000003</v>
      </c>
    </row>
    <row r="390" spans="1:8" x14ac:dyDescent="0.25">
      <c r="A390" s="2" t="s">
        <v>3790</v>
      </c>
      <c r="B390" s="2" t="s">
        <v>3791</v>
      </c>
      <c r="C390" s="3">
        <v>23</v>
      </c>
      <c r="D390" s="3">
        <v>18</v>
      </c>
      <c r="E390" s="3">
        <v>17</v>
      </c>
      <c r="F390" s="2">
        <f t="shared" si="15"/>
        <v>27.709996600000004</v>
      </c>
      <c r="G390" s="38">
        <f t="shared" si="16"/>
        <v>27.700000000000003</v>
      </c>
      <c r="H390">
        <f t="shared" si="17"/>
        <v>22.1</v>
      </c>
    </row>
    <row r="391" spans="1:8" x14ac:dyDescent="0.25">
      <c r="A391" s="2" t="s">
        <v>3792</v>
      </c>
      <c r="B391" s="2" t="s">
        <v>3793</v>
      </c>
      <c r="C391" s="3">
        <v>220</v>
      </c>
      <c r="D391" s="3">
        <v>176</v>
      </c>
      <c r="E391" s="3">
        <v>176</v>
      </c>
      <c r="F391" s="2">
        <f t="shared" ref="F391:F454" si="18">H391*1.253846</f>
        <v>286.87996480000004</v>
      </c>
      <c r="G391" s="38">
        <f t="shared" ref="G391:G454" si="19">MROUND(F391, 0.05)</f>
        <v>286.90000000000003</v>
      </c>
      <c r="H391">
        <f t="shared" si="17"/>
        <v>228.8</v>
      </c>
    </row>
    <row r="392" spans="1:8" x14ac:dyDescent="0.25">
      <c r="A392" s="2" t="s">
        <v>3794</v>
      </c>
      <c r="B392" s="2" t="s">
        <v>3795</v>
      </c>
      <c r="C392" s="3">
        <v>270</v>
      </c>
      <c r="D392" s="3">
        <v>216</v>
      </c>
      <c r="E392" s="3">
        <v>216</v>
      </c>
      <c r="F392" s="2">
        <f t="shared" si="18"/>
        <v>352.07995679999999</v>
      </c>
      <c r="G392" s="38">
        <f t="shared" si="19"/>
        <v>352.1</v>
      </c>
      <c r="H392">
        <f t="shared" si="17"/>
        <v>280.8</v>
      </c>
    </row>
    <row r="393" spans="1:8" x14ac:dyDescent="0.25">
      <c r="A393" s="2" t="s">
        <v>3796</v>
      </c>
      <c r="B393" s="2" t="s">
        <v>3797</v>
      </c>
      <c r="C393" s="3">
        <v>310</v>
      </c>
      <c r="D393" s="3">
        <v>248</v>
      </c>
      <c r="E393" s="3">
        <v>248</v>
      </c>
      <c r="F393" s="2">
        <f t="shared" si="18"/>
        <v>404.23995040000005</v>
      </c>
      <c r="G393" s="38">
        <f t="shared" si="19"/>
        <v>404.25</v>
      </c>
      <c r="H393">
        <f t="shared" si="17"/>
        <v>322.40000000000003</v>
      </c>
    </row>
    <row r="394" spans="1:8" x14ac:dyDescent="0.25">
      <c r="A394" s="2" t="s">
        <v>3798</v>
      </c>
      <c r="B394" s="2" t="s">
        <v>3799</v>
      </c>
      <c r="C394" s="3">
        <v>200</v>
      </c>
      <c r="D394" s="3">
        <v>160</v>
      </c>
      <c r="E394" s="3">
        <v>160</v>
      </c>
      <c r="F394" s="2">
        <f t="shared" si="18"/>
        <v>260.79996799999998</v>
      </c>
      <c r="G394" s="38">
        <f t="shared" si="19"/>
        <v>260.8</v>
      </c>
      <c r="H394">
        <f t="shared" si="17"/>
        <v>208</v>
      </c>
    </row>
    <row r="395" spans="1:8" x14ac:dyDescent="0.25">
      <c r="A395" s="2" t="s">
        <v>3800</v>
      </c>
      <c r="B395" s="2" t="s">
        <v>3801</v>
      </c>
      <c r="C395" s="3">
        <v>260</v>
      </c>
      <c r="D395" s="3">
        <v>221</v>
      </c>
      <c r="E395" s="3">
        <v>208</v>
      </c>
      <c r="F395" s="2">
        <f t="shared" si="18"/>
        <v>339.03995840000005</v>
      </c>
      <c r="G395" s="38">
        <f t="shared" si="19"/>
        <v>339.05</v>
      </c>
      <c r="H395">
        <f t="shared" si="17"/>
        <v>270.40000000000003</v>
      </c>
    </row>
    <row r="396" spans="1:8" x14ac:dyDescent="0.25">
      <c r="A396" s="2" t="s">
        <v>3802</v>
      </c>
      <c r="B396" s="2" t="s">
        <v>3803</v>
      </c>
      <c r="C396" s="3">
        <v>310</v>
      </c>
      <c r="D396" s="3">
        <v>248</v>
      </c>
      <c r="E396" s="3">
        <v>248</v>
      </c>
      <c r="F396" s="2">
        <f t="shared" si="18"/>
        <v>404.23995040000005</v>
      </c>
      <c r="G396" s="38">
        <f t="shared" si="19"/>
        <v>404.25</v>
      </c>
      <c r="H396">
        <f t="shared" si="17"/>
        <v>322.40000000000003</v>
      </c>
    </row>
    <row r="397" spans="1:8" x14ac:dyDescent="0.25">
      <c r="A397" s="2" t="s">
        <v>3804</v>
      </c>
      <c r="B397" s="2" t="s">
        <v>3805</v>
      </c>
      <c r="C397" s="3">
        <v>320</v>
      </c>
      <c r="D397" s="3">
        <v>256</v>
      </c>
      <c r="E397" s="3">
        <v>256</v>
      </c>
      <c r="F397" s="2">
        <f t="shared" si="18"/>
        <v>417.2799488</v>
      </c>
      <c r="G397" s="38">
        <f t="shared" si="19"/>
        <v>417.3</v>
      </c>
      <c r="H397">
        <f t="shared" ref="H397:H460" si="20">E397*1.3</f>
        <v>332.8</v>
      </c>
    </row>
    <row r="398" spans="1:8" x14ac:dyDescent="0.25">
      <c r="A398" s="2" t="s">
        <v>3806</v>
      </c>
      <c r="B398" s="2" t="s">
        <v>3807</v>
      </c>
      <c r="C398" s="3">
        <v>50</v>
      </c>
      <c r="D398" s="3">
        <v>40</v>
      </c>
      <c r="E398" s="3">
        <v>40</v>
      </c>
      <c r="F398" s="2">
        <f t="shared" si="18"/>
        <v>65.199991999999995</v>
      </c>
      <c r="G398" s="38">
        <f t="shared" si="19"/>
        <v>65.2</v>
      </c>
      <c r="H398">
        <f t="shared" si="20"/>
        <v>52</v>
      </c>
    </row>
    <row r="399" spans="1:8" x14ac:dyDescent="0.25">
      <c r="A399" s="2" t="s">
        <v>3808</v>
      </c>
      <c r="B399" s="2" t="s">
        <v>3809</v>
      </c>
      <c r="C399" s="3">
        <v>140</v>
      </c>
      <c r="D399" s="3">
        <v>112</v>
      </c>
      <c r="E399" s="3">
        <v>112</v>
      </c>
      <c r="F399" s="2">
        <f t="shared" si="18"/>
        <v>182.5599776</v>
      </c>
      <c r="G399" s="38">
        <f t="shared" si="19"/>
        <v>182.55</v>
      </c>
      <c r="H399">
        <f t="shared" si="20"/>
        <v>145.6</v>
      </c>
    </row>
    <row r="400" spans="1:8" x14ac:dyDescent="0.25">
      <c r="A400" s="2" t="s">
        <v>3810</v>
      </c>
      <c r="B400" s="2" t="s">
        <v>3811</v>
      </c>
      <c r="C400" s="3">
        <v>270</v>
      </c>
      <c r="D400" s="3">
        <v>216</v>
      </c>
      <c r="E400" s="3">
        <v>216</v>
      </c>
      <c r="F400" s="2">
        <f t="shared" si="18"/>
        <v>352.07995679999999</v>
      </c>
      <c r="G400" s="38">
        <f t="shared" si="19"/>
        <v>352.1</v>
      </c>
      <c r="H400">
        <f t="shared" si="20"/>
        <v>280.8</v>
      </c>
    </row>
    <row r="401" spans="1:8" x14ac:dyDescent="0.25">
      <c r="A401" s="2" t="s">
        <v>3812</v>
      </c>
      <c r="B401" s="2" t="s">
        <v>3813</v>
      </c>
      <c r="C401" s="3">
        <v>310</v>
      </c>
      <c r="D401" s="3">
        <v>248</v>
      </c>
      <c r="E401" s="3">
        <v>248</v>
      </c>
      <c r="F401" s="2">
        <f t="shared" si="18"/>
        <v>404.23995040000005</v>
      </c>
      <c r="G401" s="38">
        <f t="shared" si="19"/>
        <v>404.25</v>
      </c>
      <c r="H401">
        <f t="shared" si="20"/>
        <v>322.40000000000003</v>
      </c>
    </row>
    <row r="402" spans="1:8" x14ac:dyDescent="0.25">
      <c r="A402" s="2" t="s">
        <v>3814</v>
      </c>
      <c r="B402" s="2" t="s">
        <v>3815</v>
      </c>
      <c r="C402" s="3">
        <v>350</v>
      </c>
      <c r="D402" s="3">
        <v>297</v>
      </c>
      <c r="E402" s="3">
        <v>280</v>
      </c>
      <c r="F402" s="2">
        <f t="shared" si="18"/>
        <v>456.399944</v>
      </c>
      <c r="G402" s="38">
        <f t="shared" si="19"/>
        <v>456.40000000000003</v>
      </c>
      <c r="H402">
        <f t="shared" si="20"/>
        <v>364</v>
      </c>
    </row>
    <row r="403" spans="1:8" x14ac:dyDescent="0.25">
      <c r="A403" s="2" t="s">
        <v>3816</v>
      </c>
      <c r="B403" s="2" t="s">
        <v>3817</v>
      </c>
      <c r="C403" s="3">
        <v>220</v>
      </c>
      <c r="D403" s="3">
        <v>187</v>
      </c>
      <c r="E403" s="3">
        <v>176</v>
      </c>
      <c r="F403" s="2">
        <f t="shared" si="18"/>
        <v>286.87996480000004</v>
      </c>
      <c r="G403" s="38">
        <f t="shared" si="19"/>
        <v>286.90000000000003</v>
      </c>
      <c r="H403">
        <f t="shared" si="20"/>
        <v>228.8</v>
      </c>
    </row>
    <row r="404" spans="1:8" x14ac:dyDescent="0.25">
      <c r="A404" s="2" t="s">
        <v>3818</v>
      </c>
      <c r="B404" s="2" t="s">
        <v>3819</v>
      </c>
      <c r="C404" s="3">
        <v>220</v>
      </c>
      <c r="D404" s="3">
        <v>187</v>
      </c>
      <c r="E404" s="3">
        <v>176</v>
      </c>
      <c r="F404" s="2">
        <f t="shared" si="18"/>
        <v>286.87996480000004</v>
      </c>
      <c r="G404" s="38">
        <f t="shared" si="19"/>
        <v>286.90000000000003</v>
      </c>
      <c r="H404">
        <f t="shared" si="20"/>
        <v>228.8</v>
      </c>
    </row>
    <row r="405" spans="1:8" x14ac:dyDescent="0.25">
      <c r="A405" s="2" t="s">
        <v>3820</v>
      </c>
      <c r="B405" s="2" t="s">
        <v>3821</v>
      </c>
      <c r="C405" s="3">
        <v>220</v>
      </c>
      <c r="D405" s="3">
        <v>187</v>
      </c>
      <c r="E405" s="3">
        <v>176</v>
      </c>
      <c r="F405" s="2">
        <f t="shared" si="18"/>
        <v>286.87996480000004</v>
      </c>
      <c r="G405" s="38">
        <f t="shared" si="19"/>
        <v>286.90000000000003</v>
      </c>
      <c r="H405">
        <f t="shared" si="20"/>
        <v>228.8</v>
      </c>
    </row>
    <row r="406" spans="1:8" x14ac:dyDescent="0.25">
      <c r="A406" s="2" t="s">
        <v>3822</v>
      </c>
      <c r="B406" s="2" t="s">
        <v>3823</v>
      </c>
      <c r="C406" s="3">
        <v>270</v>
      </c>
      <c r="D406" s="3">
        <v>216</v>
      </c>
      <c r="E406" s="3">
        <v>216</v>
      </c>
      <c r="F406" s="2">
        <f t="shared" si="18"/>
        <v>352.07995679999999</v>
      </c>
      <c r="G406" s="38">
        <f t="shared" si="19"/>
        <v>352.1</v>
      </c>
      <c r="H406">
        <f t="shared" si="20"/>
        <v>280.8</v>
      </c>
    </row>
    <row r="407" spans="1:8" x14ac:dyDescent="0.25">
      <c r="A407" s="2" t="s">
        <v>3824</v>
      </c>
      <c r="B407" s="2" t="s">
        <v>3825</v>
      </c>
      <c r="C407" s="3">
        <v>140</v>
      </c>
      <c r="D407" s="3">
        <v>112</v>
      </c>
      <c r="E407" s="3">
        <v>112</v>
      </c>
      <c r="F407" s="2">
        <f t="shared" si="18"/>
        <v>182.5599776</v>
      </c>
      <c r="G407" s="38">
        <f t="shared" si="19"/>
        <v>182.55</v>
      </c>
      <c r="H407">
        <f t="shared" si="20"/>
        <v>145.6</v>
      </c>
    </row>
    <row r="408" spans="1:8" x14ac:dyDescent="0.25">
      <c r="A408" s="2" t="s">
        <v>3826</v>
      </c>
      <c r="B408" s="2" t="s">
        <v>3827</v>
      </c>
      <c r="C408" s="3">
        <v>200</v>
      </c>
      <c r="D408" s="3">
        <v>160</v>
      </c>
      <c r="E408" s="3">
        <v>160</v>
      </c>
      <c r="F408" s="2">
        <f t="shared" si="18"/>
        <v>260.79996799999998</v>
      </c>
      <c r="G408" s="38">
        <f t="shared" si="19"/>
        <v>260.8</v>
      </c>
      <c r="H408">
        <f t="shared" si="20"/>
        <v>208</v>
      </c>
    </row>
    <row r="409" spans="1:8" x14ac:dyDescent="0.25">
      <c r="A409" s="2" t="s">
        <v>3828</v>
      </c>
      <c r="B409" s="2" t="s">
        <v>3829</v>
      </c>
      <c r="C409" s="3">
        <v>270</v>
      </c>
      <c r="D409" s="3">
        <v>229</v>
      </c>
      <c r="E409" s="3">
        <v>216</v>
      </c>
      <c r="F409" s="2">
        <f t="shared" si="18"/>
        <v>352.07995679999999</v>
      </c>
      <c r="G409" s="38">
        <f t="shared" si="19"/>
        <v>352.1</v>
      </c>
      <c r="H409">
        <f t="shared" si="20"/>
        <v>280.8</v>
      </c>
    </row>
    <row r="410" spans="1:8" x14ac:dyDescent="0.25">
      <c r="A410" s="2" t="s">
        <v>3830</v>
      </c>
      <c r="B410" s="2" t="s">
        <v>3831</v>
      </c>
      <c r="C410" s="3">
        <v>320</v>
      </c>
      <c r="D410" s="3">
        <v>256</v>
      </c>
      <c r="E410" s="3">
        <v>256</v>
      </c>
      <c r="F410" s="2">
        <f t="shared" si="18"/>
        <v>417.2799488</v>
      </c>
      <c r="G410" s="38">
        <f t="shared" si="19"/>
        <v>417.3</v>
      </c>
      <c r="H410">
        <f t="shared" si="20"/>
        <v>332.8</v>
      </c>
    </row>
    <row r="411" spans="1:8" x14ac:dyDescent="0.25">
      <c r="A411" s="2" t="s">
        <v>3832</v>
      </c>
      <c r="B411" s="2" t="s">
        <v>3833</v>
      </c>
      <c r="C411" s="3">
        <v>240</v>
      </c>
      <c r="D411" s="3">
        <v>204</v>
      </c>
      <c r="E411" s="3">
        <v>192</v>
      </c>
      <c r="F411" s="2">
        <f t="shared" si="18"/>
        <v>312.95996160000004</v>
      </c>
      <c r="G411" s="38">
        <f t="shared" si="19"/>
        <v>312.95000000000005</v>
      </c>
      <c r="H411">
        <f t="shared" si="20"/>
        <v>249.60000000000002</v>
      </c>
    </row>
    <row r="412" spans="1:8" x14ac:dyDescent="0.25">
      <c r="A412" s="2" t="s">
        <v>3834</v>
      </c>
      <c r="B412" s="2" t="s">
        <v>3835</v>
      </c>
      <c r="C412" s="3">
        <v>257</v>
      </c>
      <c r="D412" s="3">
        <v>218</v>
      </c>
      <c r="E412" s="3">
        <v>205</v>
      </c>
      <c r="F412" s="2">
        <f t="shared" si="18"/>
        <v>334.14995900000002</v>
      </c>
      <c r="G412" s="38">
        <f t="shared" si="19"/>
        <v>334.15000000000003</v>
      </c>
      <c r="H412">
        <f t="shared" si="20"/>
        <v>266.5</v>
      </c>
    </row>
    <row r="413" spans="1:8" x14ac:dyDescent="0.25">
      <c r="A413" s="2" t="s">
        <v>3836</v>
      </c>
      <c r="B413" s="2" t="s">
        <v>3837</v>
      </c>
      <c r="C413" s="3">
        <v>300</v>
      </c>
      <c r="D413" s="3">
        <v>256</v>
      </c>
      <c r="E413" s="3">
        <v>240</v>
      </c>
      <c r="F413" s="2">
        <f t="shared" si="18"/>
        <v>391.199952</v>
      </c>
      <c r="G413" s="38">
        <f t="shared" si="19"/>
        <v>391.20000000000005</v>
      </c>
      <c r="H413">
        <f t="shared" si="20"/>
        <v>312</v>
      </c>
    </row>
    <row r="414" spans="1:8" x14ac:dyDescent="0.25">
      <c r="A414" s="2" t="s">
        <v>3838</v>
      </c>
      <c r="B414" s="2" t="s">
        <v>3839</v>
      </c>
      <c r="C414" s="3">
        <v>320</v>
      </c>
      <c r="D414" s="3">
        <v>256</v>
      </c>
      <c r="E414" s="3">
        <v>256</v>
      </c>
      <c r="F414" s="2">
        <f t="shared" si="18"/>
        <v>417.2799488</v>
      </c>
      <c r="G414" s="38">
        <f t="shared" si="19"/>
        <v>417.3</v>
      </c>
      <c r="H414">
        <f t="shared" si="20"/>
        <v>332.8</v>
      </c>
    </row>
    <row r="415" spans="1:8" x14ac:dyDescent="0.25">
      <c r="A415" s="2" t="s">
        <v>3840</v>
      </c>
      <c r="B415" s="2" t="s">
        <v>3841</v>
      </c>
      <c r="C415" s="3">
        <v>30</v>
      </c>
      <c r="D415" s="3">
        <v>24</v>
      </c>
      <c r="E415" s="3">
        <v>24</v>
      </c>
      <c r="F415" s="2">
        <f t="shared" si="18"/>
        <v>39.119995200000005</v>
      </c>
      <c r="G415" s="38">
        <f t="shared" si="19"/>
        <v>39.1</v>
      </c>
      <c r="H415">
        <f t="shared" si="20"/>
        <v>31.200000000000003</v>
      </c>
    </row>
    <row r="416" spans="1:8" x14ac:dyDescent="0.25">
      <c r="A416" s="2" t="s">
        <v>3842</v>
      </c>
      <c r="B416" s="2" t="s">
        <v>3843</v>
      </c>
      <c r="C416" s="3">
        <v>123</v>
      </c>
      <c r="D416" s="3">
        <v>98</v>
      </c>
      <c r="E416" s="3">
        <v>96</v>
      </c>
      <c r="F416" s="2">
        <f t="shared" si="18"/>
        <v>156.47998080000002</v>
      </c>
      <c r="G416" s="38">
        <f t="shared" si="19"/>
        <v>156.5</v>
      </c>
      <c r="H416">
        <f t="shared" si="20"/>
        <v>124.80000000000001</v>
      </c>
    </row>
    <row r="417" spans="1:8" x14ac:dyDescent="0.25">
      <c r="A417" s="2" t="s">
        <v>3844</v>
      </c>
      <c r="B417" s="2" t="s">
        <v>3845</v>
      </c>
      <c r="C417" s="3">
        <v>210</v>
      </c>
      <c r="D417" s="3">
        <v>178</v>
      </c>
      <c r="E417" s="3">
        <v>168</v>
      </c>
      <c r="F417" s="2">
        <f t="shared" si="18"/>
        <v>273.83996640000004</v>
      </c>
      <c r="G417" s="38">
        <f t="shared" si="19"/>
        <v>273.85000000000002</v>
      </c>
      <c r="H417">
        <f t="shared" si="20"/>
        <v>218.4</v>
      </c>
    </row>
    <row r="418" spans="1:8" x14ac:dyDescent="0.25">
      <c r="A418" s="2" t="s">
        <v>3846</v>
      </c>
      <c r="B418" s="2" t="s">
        <v>3847</v>
      </c>
      <c r="C418" s="3">
        <v>170</v>
      </c>
      <c r="D418" s="3">
        <v>144</v>
      </c>
      <c r="E418" s="3">
        <v>136</v>
      </c>
      <c r="F418" s="2">
        <f t="shared" si="18"/>
        <v>221.67997280000003</v>
      </c>
      <c r="G418" s="38">
        <f t="shared" si="19"/>
        <v>221.70000000000002</v>
      </c>
      <c r="H418">
        <f t="shared" si="20"/>
        <v>176.8</v>
      </c>
    </row>
    <row r="419" spans="1:8" x14ac:dyDescent="0.25">
      <c r="A419" s="2" t="s">
        <v>3848</v>
      </c>
      <c r="B419" s="2" t="s">
        <v>3849</v>
      </c>
      <c r="C419" s="3">
        <v>90</v>
      </c>
      <c r="D419" s="3">
        <v>72</v>
      </c>
      <c r="E419" s="3">
        <v>72</v>
      </c>
      <c r="F419" s="2">
        <f t="shared" si="18"/>
        <v>117.35998560000002</v>
      </c>
      <c r="G419" s="38">
        <f t="shared" si="19"/>
        <v>117.35000000000001</v>
      </c>
      <c r="H419">
        <f t="shared" si="20"/>
        <v>93.600000000000009</v>
      </c>
    </row>
    <row r="420" spans="1:8" x14ac:dyDescent="0.25">
      <c r="A420" s="2" t="s">
        <v>3850</v>
      </c>
      <c r="B420" s="2" t="s">
        <v>3851</v>
      </c>
      <c r="C420" s="3">
        <v>97</v>
      </c>
      <c r="D420" s="3">
        <v>77</v>
      </c>
      <c r="E420" s="3">
        <v>77</v>
      </c>
      <c r="F420" s="2">
        <f t="shared" si="18"/>
        <v>125.50998460000001</v>
      </c>
      <c r="G420" s="38">
        <f t="shared" si="19"/>
        <v>125.5</v>
      </c>
      <c r="H420">
        <f t="shared" si="20"/>
        <v>100.10000000000001</v>
      </c>
    </row>
    <row r="421" spans="1:8" x14ac:dyDescent="0.25">
      <c r="A421" s="2" t="s">
        <v>3852</v>
      </c>
      <c r="B421" s="2" t="s">
        <v>3853</v>
      </c>
      <c r="C421" s="3">
        <v>50</v>
      </c>
      <c r="D421" s="3">
        <v>42</v>
      </c>
      <c r="E421" s="3">
        <v>40</v>
      </c>
      <c r="F421" s="2">
        <f t="shared" si="18"/>
        <v>65.199991999999995</v>
      </c>
      <c r="G421" s="38">
        <f t="shared" si="19"/>
        <v>65.2</v>
      </c>
      <c r="H421">
        <f t="shared" si="20"/>
        <v>52</v>
      </c>
    </row>
    <row r="422" spans="1:8" x14ac:dyDescent="0.25">
      <c r="A422" s="2" t="s">
        <v>3854</v>
      </c>
      <c r="B422" s="2" t="s">
        <v>3855</v>
      </c>
      <c r="C422" s="3">
        <v>90</v>
      </c>
      <c r="D422" s="3">
        <v>76</v>
      </c>
      <c r="E422" s="3">
        <v>72</v>
      </c>
      <c r="F422" s="2">
        <f t="shared" si="18"/>
        <v>117.35998560000002</v>
      </c>
      <c r="G422" s="38">
        <f t="shared" si="19"/>
        <v>117.35000000000001</v>
      </c>
      <c r="H422">
        <f t="shared" si="20"/>
        <v>93.600000000000009</v>
      </c>
    </row>
    <row r="423" spans="1:8" x14ac:dyDescent="0.25">
      <c r="A423" s="2" t="s">
        <v>3856</v>
      </c>
      <c r="B423" s="2" t="s">
        <v>3857</v>
      </c>
      <c r="C423" s="3">
        <v>37</v>
      </c>
      <c r="D423" s="3">
        <v>29</v>
      </c>
      <c r="E423" s="3">
        <v>29</v>
      </c>
      <c r="F423" s="2">
        <f t="shared" si="18"/>
        <v>47.269994200000006</v>
      </c>
      <c r="G423" s="38">
        <f t="shared" si="19"/>
        <v>47.25</v>
      </c>
      <c r="H423">
        <f t="shared" si="20"/>
        <v>37.700000000000003</v>
      </c>
    </row>
    <row r="424" spans="1:8" x14ac:dyDescent="0.25">
      <c r="A424" s="2" t="s">
        <v>3858</v>
      </c>
      <c r="B424" s="2" t="s">
        <v>3859</v>
      </c>
      <c r="C424" s="3">
        <v>160</v>
      </c>
      <c r="D424" s="3">
        <v>128</v>
      </c>
      <c r="E424" s="3">
        <v>128</v>
      </c>
      <c r="F424" s="2">
        <f t="shared" si="18"/>
        <v>208.6399744</v>
      </c>
      <c r="G424" s="38">
        <f t="shared" si="19"/>
        <v>208.65</v>
      </c>
      <c r="H424">
        <f t="shared" si="20"/>
        <v>166.4</v>
      </c>
    </row>
    <row r="425" spans="1:8" x14ac:dyDescent="0.25">
      <c r="A425" s="2" t="s">
        <v>3860</v>
      </c>
      <c r="B425" s="2" t="s">
        <v>3861</v>
      </c>
      <c r="C425" s="3">
        <v>220</v>
      </c>
      <c r="D425" s="3">
        <v>187</v>
      </c>
      <c r="E425" s="3">
        <v>176</v>
      </c>
      <c r="F425" s="2">
        <f t="shared" si="18"/>
        <v>286.87996480000004</v>
      </c>
      <c r="G425" s="38">
        <f t="shared" si="19"/>
        <v>286.90000000000003</v>
      </c>
      <c r="H425">
        <f t="shared" si="20"/>
        <v>228.8</v>
      </c>
    </row>
    <row r="426" spans="1:8" x14ac:dyDescent="0.25">
      <c r="A426" s="2" t="s">
        <v>3862</v>
      </c>
      <c r="B426" s="2" t="s">
        <v>3863</v>
      </c>
      <c r="C426" s="3">
        <v>280</v>
      </c>
      <c r="D426" s="3">
        <v>238</v>
      </c>
      <c r="E426" s="3">
        <v>224</v>
      </c>
      <c r="F426" s="2">
        <f t="shared" si="18"/>
        <v>365.11995519999999</v>
      </c>
      <c r="G426" s="38">
        <f t="shared" si="19"/>
        <v>365.1</v>
      </c>
      <c r="H426">
        <f t="shared" si="20"/>
        <v>291.2</v>
      </c>
    </row>
    <row r="427" spans="1:8" x14ac:dyDescent="0.25">
      <c r="A427" s="2" t="s">
        <v>3864</v>
      </c>
      <c r="B427" s="2" t="s">
        <v>3865</v>
      </c>
      <c r="C427" s="3">
        <v>50</v>
      </c>
      <c r="D427" s="3">
        <v>40</v>
      </c>
      <c r="E427" s="3">
        <v>40</v>
      </c>
      <c r="F427" s="2">
        <f t="shared" si="18"/>
        <v>65.199991999999995</v>
      </c>
      <c r="G427" s="38">
        <f t="shared" si="19"/>
        <v>65.2</v>
      </c>
      <c r="H427">
        <f t="shared" si="20"/>
        <v>52</v>
      </c>
    </row>
    <row r="428" spans="1:8" x14ac:dyDescent="0.25">
      <c r="A428" s="2" t="s">
        <v>3866</v>
      </c>
      <c r="B428" s="2" t="s">
        <v>3867</v>
      </c>
      <c r="C428" s="3">
        <v>90</v>
      </c>
      <c r="D428" s="3">
        <v>76</v>
      </c>
      <c r="E428" s="3">
        <v>72</v>
      </c>
      <c r="F428" s="2">
        <f t="shared" si="18"/>
        <v>117.35998560000002</v>
      </c>
      <c r="G428" s="38">
        <f t="shared" si="19"/>
        <v>117.35000000000001</v>
      </c>
      <c r="H428">
        <f t="shared" si="20"/>
        <v>93.600000000000009</v>
      </c>
    </row>
    <row r="429" spans="1:8" x14ac:dyDescent="0.25">
      <c r="A429" s="2" t="s">
        <v>3868</v>
      </c>
      <c r="B429" s="2" t="s">
        <v>3869</v>
      </c>
      <c r="C429" s="3">
        <v>160</v>
      </c>
      <c r="D429" s="3">
        <v>128</v>
      </c>
      <c r="E429" s="3">
        <v>128</v>
      </c>
      <c r="F429" s="2">
        <f t="shared" si="18"/>
        <v>208.6399744</v>
      </c>
      <c r="G429" s="38">
        <f t="shared" si="19"/>
        <v>208.65</v>
      </c>
      <c r="H429">
        <f t="shared" si="20"/>
        <v>166.4</v>
      </c>
    </row>
    <row r="430" spans="1:8" x14ac:dyDescent="0.25">
      <c r="A430" s="2" t="s">
        <v>3870</v>
      </c>
      <c r="B430" s="2" t="s">
        <v>3871</v>
      </c>
      <c r="C430" s="3">
        <v>53</v>
      </c>
      <c r="D430" s="3">
        <v>45</v>
      </c>
      <c r="E430" s="3">
        <v>42</v>
      </c>
      <c r="F430" s="2">
        <f t="shared" si="18"/>
        <v>68.459991600000009</v>
      </c>
      <c r="G430" s="38">
        <f t="shared" si="19"/>
        <v>68.45</v>
      </c>
      <c r="H430">
        <f t="shared" si="20"/>
        <v>54.6</v>
      </c>
    </row>
    <row r="431" spans="1:8" x14ac:dyDescent="0.25">
      <c r="A431" s="2" t="s">
        <v>3872</v>
      </c>
      <c r="B431" s="2" t="s">
        <v>3873</v>
      </c>
      <c r="C431" s="3">
        <v>137</v>
      </c>
      <c r="D431" s="3">
        <v>116</v>
      </c>
      <c r="E431" s="3">
        <v>109</v>
      </c>
      <c r="F431" s="2">
        <f t="shared" si="18"/>
        <v>177.66997820000003</v>
      </c>
      <c r="G431" s="38">
        <f t="shared" si="19"/>
        <v>177.65</v>
      </c>
      <c r="H431">
        <f t="shared" si="20"/>
        <v>141.70000000000002</v>
      </c>
    </row>
    <row r="432" spans="1:8" x14ac:dyDescent="0.25">
      <c r="A432" s="2" t="s">
        <v>3874</v>
      </c>
      <c r="B432" s="2" t="s">
        <v>3875</v>
      </c>
      <c r="C432" s="3">
        <v>57</v>
      </c>
      <c r="D432" s="3">
        <v>48</v>
      </c>
      <c r="E432" s="3">
        <v>45</v>
      </c>
      <c r="F432" s="2">
        <f t="shared" si="18"/>
        <v>73.349991000000003</v>
      </c>
      <c r="G432" s="38">
        <f t="shared" si="19"/>
        <v>73.350000000000009</v>
      </c>
      <c r="H432">
        <f t="shared" si="20"/>
        <v>58.5</v>
      </c>
    </row>
    <row r="433" spans="1:8" x14ac:dyDescent="0.25">
      <c r="A433" s="2" t="s">
        <v>3876</v>
      </c>
      <c r="B433" s="2" t="s">
        <v>3877</v>
      </c>
      <c r="C433" s="3">
        <v>90</v>
      </c>
      <c r="D433" s="3">
        <v>72</v>
      </c>
      <c r="E433" s="3">
        <v>72</v>
      </c>
      <c r="F433" s="2">
        <f t="shared" si="18"/>
        <v>117.35998560000002</v>
      </c>
      <c r="G433" s="38">
        <f t="shared" si="19"/>
        <v>117.35000000000001</v>
      </c>
      <c r="H433">
        <f t="shared" si="20"/>
        <v>93.600000000000009</v>
      </c>
    </row>
    <row r="434" spans="1:8" x14ac:dyDescent="0.25">
      <c r="A434" s="2" t="s">
        <v>3878</v>
      </c>
      <c r="B434" s="2" t="s">
        <v>3879</v>
      </c>
      <c r="C434" s="3">
        <v>130</v>
      </c>
      <c r="D434" s="3">
        <v>110</v>
      </c>
      <c r="E434" s="3">
        <v>104</v>
      </c>
      <c r="F434" s="2">
        <f t="shared" si="18"/>
        <v>169.51997920000002</v>
      </c>
      <c r="G434" s="38">
        <f t="shared" si="19"/>
        <v>169.5</v>
      </c>
      <c r="H434">
        <f t="shared" si="20"/>
        <v>135.20000000000002</v>
      </c>
    </row>
    <row r="435" spans="1:8" x14ac:dyDescent="0.25">
      <c r="A435" s="2" t="s">
        <v>3880</v>
      </c>
      <c r="B435" s="2" t="s">
        <v>3881</v>
      </c>
      <c r="C435" s="3">
        <v>280</v>
      </c>
      <c r="D435" s="3">
        <v>238</v>
      </c>
      <c r="E435" s="3">
        <v>224</v>
      </c>
      <c r="F435" s="2">
        <f t="shared" si="18"/>
        <v>365.11995519999999</v>
      </c>
      <c r="G435" s="38">
        <f t="shared" si="19"/>
        <v>365.1</v>
      </c>
      <c r="H435">
        <f t="shared" si="20"/>
        <v>291.2</v>
      </c>
    </row>
    <row r="436" spans="1:8" x14ac:dyDescent="0.25">
      <c r="A436" s="2" t="s">
        <v>3882</v>
      </c>
      <c r="B436" s="2" t="s">
        <v>3883</v>
      </c>
      <c r="C436" s="3">
        <v>300</v>
      </c>
      <c r="D436" s="3">
        <v>255</v>
      </c>
      <c r="E436" s="3">
        <v>240</v>
      </c>
      <c r="F436" s="2">
        <f t="shared" si="18"/>
        <v>391.199952</v>
      </c>
      <c r="G436" s="38">
        <f t="shared" si="19"/>
        <v>391.20000000000005</v>
      </c>
      <c r="H436">
        <f t="shared" si="20"/>
        <v>312</v>
      </c>
    </row>
    <row r="437" spans="1:8" x14ac:dyDescent="0.25">
      <c r="A437" s="2" t="s">
        <v>3884</v>
      </c>
      <c r="B437" s="2" t="s">
        <v>3885</v>
      </c>
      <c r="C437" s="3">
        <v>310</v>
      </c>
      <c r="D437" s="3">
        <v>248</v>
      </c>
      <c r="E437" s="3">
        <v>248</v>
      </c>
      <c r="F437" s="2">
        <f t="shared" si="18"/>
        <v>404.23995040000005</v>
      </c>
      <c r="G437" s="38">
        <f t="shared" si="19"/>
        <v>404.25</v>
      </c>
      <c r="H437">
        <f t="shared" si="20"/>
        <v>322.40000000000003</v>
      </c>
    </row>
    <row r="438" spans="1:8" x14ac:dyDescent="0.25">
      <c r="A438" s="2" t="s">
        <v>3886</v>
      </c>
      <c r="B438" s="2" t="s">
        <v>3887</v>
      </c>
      <c r="C438" s="3">
        <v>350</v>
      </c>
      <c r="D438" s="3">
        <v>297</v>
      </c>
      <c r="E438" s="3">
        <v>280</v>
      </c>
      <c r="F438" s="2">
        <f t="shared" si="18"/>
        <v>456.399944</v>
      </c>
      <c r="G438" s="38">
        <f t="shared" si="19"/>
        <v>456.40000000000003</v>
      </c>
      <c r="H438">
        <f t="shared" si="20"/>
        <v>364</v>
      </c>
    </row>
    <row r="439" spans="1:8" s="14" customFormat="1" x14ac:dyDescent="0.25">
      <c r="A439" s="12" t="s">
        <v>3888</v>
      </c>
      <c r="B439" s="12" t="s">
        <v>3889</v>
      </c>
      <c r="C439" s="13">
        <v>43</v>
      </c>
      <c r="D439" s="13">
        <v>34</v>
      </c>
      <c r="E439" s="13">
        <v>34</v>
      </c>
      <c r="F439" s="2">
        <f t="shared" si="18"/>
        <v>55.419993200000008</v>
      </c>
      <c r="G439" s="39">
        <f t="shared" si="19"/>
        <v>55.400000000000006</v>
      </c>
      <c r="H439" s="14">
        <f t="shared" si="20"/>
        <v>44.2</v>
      </c>
    </row>
    <row r="440" spans="1:8" x14ac:dyDescent="0.25">
      <c r="A440" s="2" t="s">
        <v>3890</v>
      </c>
      <c r="B440" s="2" t="s">
        <v>3891</v>
      </c>
      <c r="C440" s="3">
        <v>57</v>
      </c>
      <c r="D440" s="3">
        <v>45</v>
      </c>
      <c r="E440" s="3">
        <v>45</v>
      </c>
      <c r="F440" s="2">
        <f t="shared" si="18"/>
        <v>73.349991000000003</v>
      </c>
      <c r="G440" s="38">
        <f t="shared" si="19"/>
        <v>73.350000000000009</v>
      </c>
      <c r="H440">
        <f t="shared" si="20"/>
        <v>58.5</v>
      </c>
    </row>
    <row r="441" spans="1:8" x14ac:dyDescent="0.25">
      <c r="A441" s="2" t="s">
        <v>3892</v>
      </c>
      <c r="B441" s="2" t="s">
        <v>3893</v>
      </c>
      <c r="C441" s="3">
        <v>60</v>
      </c>
      <c r="D441" s="3">
        <v>48</v>
      </c>
      <c r="E441" s="3">
        <v>48</v>
      </c>
      <c r="F441" s="2">
        <f t="shared" si="18"/>
        <v>78.239990400000011</v>
      </c>
      <c r="G441" s="38">
        <f t="shared" si="19"/>
        <v>78.25</v>
      </c>
      <c r="H441">
        <f t="shared" si="20"/>
        <v>62.400000000000006</v>
      </c>
    </row>
    <row r="442" spans="1:8" x14ac:dyDescent="0.25">
      <c r="A442" s="2" t="s">
        <v>3894</v>
      </c>
      <c r="B442" s="2" t="s">
        <v>3895</v>
      </c>
      <c r="C442" s="3">
        <v>110</v>
      </c>
      <c r="D442" s="3">
        <v>88</v>
      </c>
      <c r="E442" s="3">
        <v>88</v>
      </c>
      <c r="F442" s="2">
        <f t="shared" si="18"/>
        <v>143.43998240000002</v>
      </c>
      <c r="G442" s="38">
        <f t="shared" si="19"/>
        <v>143.45000000000002</v>
      </c>
      <c r="H442">
        <f t="shared" si="20"/>
        <v>114.4</v>
      </c>
    </row>
    <row r="443" spans="1:8" x14ac:dyDescent="0.25">
      <c r="A443" s="2" t="s">
        <v>3896</v>
      </c>
      <c r="B443" s="2" t="s">
        <v>3897</v>
      </c>
      <c r="C443" s="3">
        <v>57</v>
      </c>
      <c r="D443" s="3">
        <v>45</v>
      </c>
      <c r="E443" s="3">
        <v>45</v>
      </c>
      <c r="F443" s="2">
        <f t="shared" si="18"/>
        <v>73.349991000000003</v>
      </c>
      <c r="G443" s="38">
        <f t="shared" si="19"/>
        <v>73.350000000000009</v>
      </c>
      <c r="H443">
        <f t="shared" si="20"/>
        <v>58.5</v>
      </c>
    </row>
    <row r="444" spans="1:8" x14ac:dyDescent="0.25">
      <c r="A444" s="2" t="s">
        <v>3898</v>
      </c>
      <c r="B444" s="2" t="s">
        <v>3899</v>
      </c>
      <c r="C444" s="3">
        <v>110</v>
      </c>
      <c r="D444" s="3">
        <v>88</v>
      </c>
      <c r="E444" s="3">
        <v>88</v>
      </c>
      <c r="F444" s="2">
        <f t="shared" si="18"/>
        <v>143.43998240000002</v>
      </c>
      <c r="G444" s="38">
        <f t="shared" si="19"/>
        <v>143.45000000000002</v>
      </c>
      <c r="H444">
        <f t="shared" si="20"/>
        <v>114.4</v>
      </c>
    </row>
    <row r="445" spans="1:8" x14ac:dyDescent="0.25">
      <c r="A445" s="40" t="s">
        <v>3900</v>
      </c>
      <c r="B445" s="40" t="s">
        <v>3901</v>
      </c>
      <c r="C445" s="41">
        <v>27</v>
      </c>
      <c r="D445" s="41">
        <v>21</v>
      </c>
      <c r="E445" s="41">
        <v>21</v>
      </c>
      <c r="F445" s="40">
        <f t="shared" si="18"/>
        <v>34.229995800000005</v>
      </c>
      <c r="G445" s="42">
        <f t="shared" si="19"/>
        <v>34.25</v>
      </c>
      <c r="H445">
        <f t="shared" si="20"/>
        <v>27.3</v>
      </c>
    </row>
    <row r="446" spans="1:8" x14ac:dyDescent="0.25">
      <c r="A446" s="2" t="s">
        <v>3902</v>
      </c>
      <c r="B446" s="2" t="s">
        <v>3903</v>
      </c>
      <c r="C446" s="3">
        <v>37</v>
      </c>
      <c r="D446" s="3">
        <v>29</v>
      </c>
      <c r="E446" s="3">
        <v>29</v>
      </c>
      <c r="F446" s="2">
        <f t="shared" si="18"/>
        <v>47.269994200000006</v>
      </c>
      <c r="G446" s="38">
        <f t="shared" si="19"/>
        <v>47.25</v>
      </c>
      <c r="H446">
        <f t="shared" si="20"/>
        <v>37.700000000000003</v>
      </c>
    </row>
    <row r="447" spans="1:8" x14ac:dyDescent="0.25">
      <c r="A447" s="2" t="s">
        <v>3904</v>
      </c>
      <c r="B447" s="2" t="s">
        <v>3905</v>
      </c>
      <c r="C447" s="3">
        <v>100</v>
      </c>
      <c r="D447" s="3">
        <v>80</v>
      </c>
      <c r="E447" s="3">
        <v>80</v>
      </c>
      <c r="F447" s="2">
        <f t="shared" si="18"/>
        <v>130.39998399999999</v>
      </c>
      <c r="G447" s="38">
        <f t="shared" si="19"/>
        <v>130.4</v>
      </c>
      <c r="H447">
        <f t="shared" si="20"/>
        <v>104</v>
      </c>
    </row>
    <row r="448" spans="1:8" x14ac:dyDescent="0.25">
      <c r="A448" s="2" t="s">
        <v>3906</v>
      </c>
      <c r="B448" s="2" t="s">
        <v>3907</v>
      </c>
      <c r="C448" s="3">
        <v>23</v>
      </c>
      <c r="D448" s="3">
        <v>18</v>
      </c>
      <c r="E448" s="3">
        <v>17</v>
      </c>
      <c r="F448" s="2">
        <f t="shared" si="18"/>
        <v>27.709996600000004</v>
      </c>
      <c r="G448" s="38">
        <f t="shared" si="19"/>
        <v>27.700000000000003</v>
      </c>
      <c r="H448">
        <f t="shared" si="20"/>
        <v>22.1</v>
      </c>
    </row>
    <row r="449" spans="1:8" x14ac:dyDescent="0.25">
      <c r="A449" s="2" t="s">
        <v>3908</v>
      </c>
      <c r="B449" s="2" t="s">
        <v>3909</v>
      </c>
      <c r="C449" s="3">
        <v>90</v>
      </c>
      <c r="D449" s="3">
        <v>72</v>
      </c>
      <c r="E449" s="3">
        <v>72</v>
      </c>
      <c r="F449" s="2">
        <f t="shared" si="18"/>
        <v>117.35998560000002</v>
      </c>
      <c r="G449" s="38">
        <f t="shared" si="19"/>
        <v>117.35000000000001</v>
      </c>
      <c r="H449">
        <f t="shared" si="20"/>
        <v>93.600000000000009</v>
      </c>
    </row>
    <row r="450" spans="1:8" x14ac:dyDescent="0.25">
      <c r="A450" s="2" t="s">
        <v>3910</v>
      </c>
      <c r="B450" s="2" t="s">
        <v>3911</v>
      </c>
      <c r="C450" s="3">
        <v>150</v>
      </c>
      <c r="D450" s="3">
        <v>120</v>
      </c>
      <c r="E450" s="3">
        <v>120</v>
      </c>
      <c r="F450" s="2">
        <f t="shared" si="18"/>
        <v>195.599976</v>
      </c>
      <c r="G450" s="38">
        <f t="shared" si="19"/>
        <v>195.60000000000002</v>
      </c>
      <c r="H450">
        <f t="shared" si="20"/>
        <v>156</v>
      </c>
    </row>
    <row r="451" spans="1:8" x14ac:dyDescent="0.25">
      <c r="A451" s="2" t="s">
        <v>3912</v>
      </c>
      <c r="B451" s="2" t="s">
        <v>3913</v>
      </c>
      <c r="C451" s="3">
        <v>270</v>
      </c>
      <c r="D451" s="3">
        <v>216</v>
      </c>
      <c r="E451" s="3">
        <v>216</v>
      </c>
      <c r="F451" s="2">
        <f t="shared" si="18"/>
        <v>352.07995679999999</v>
      </c>
      <c r="G451" s="38">
        <f t="shared" si="19"/>
        <v>352.1</v>
      </c>
      <c r="H451">
        <f t="shared" si="20"/>
        <v>280.8</v>
      </c>
    </row>
    <row r="452" spans="1:8" x14ac:dyDescent="0.25">
      <c r="A452" s="2" t="s">
        <v>3914</v>
      </c>
      <c r="B452" s="2" t="s">
        <v>3915</v>
      </c>
      <c r="C452" s="3">
        <v>320</v>
      </c>
      <c r="D452" s="3">
        <v>256</v>
      </c>
      <c r="E452" s="3">
        <v>256</v>
      </c>
      <c r="F452" s="2">
        <f t="shared" si="18"/>
        <v>417.2799488</v>
      </c>
      <c r="G452" s="38">
        <f t="shared" si="19"/>
        <v>417.3</v>
      </c>
      <c r="H452">
        <f t="shared" si="20"/>
        <v>332.8</v>
      </c>
    </row>
    <row r="453" spans="1:8" x14ac:dyDescent="0.25">
      <c r="A453" s="2" t="s">
        <v>3916</v>
      </c>
      <c r="B453" s="2" t="s">
        <v>3917</v>
      </c>
      <c r="C453" s="3">
        <v>140</v>
      </c>
      <c r="D453" s="3">
        <v>119</v>
      </c>
      <c r="E453" s="3">
        <v>112</v>
      </c>
      <c r="F453" s="2">
        <f t="shared" si="18"/>
        <v>182.5599776</v>
      </c>
      <c r="G453" s="38">
        <f t="shared" si="19"/>
        <v>182.55</v>
      </c>
      <c r="H453">
        <f t="shared" si="20"/>
        <v>145.6</v>
      </c>
    </row>
    <row r="454" spans="1:8" x14ac:dyDescent="0.25">
      <c r="A454" s="2" t="s">
        <v>3918</v>
      </c>
      <c r="B454" s="2" t="s">
        <v>3919</v>
      </c>
      <c r="C454" s="3">
        <v>170</v>
      </c>
      <c r="D454" s="3">
        <v>144</v>
      </c>
      <c r="E454" s="3">
        <v>136</v>
      </c>
      <c r="F454" s="2">
        <f t="shared" si="18"/>
        <v>221.67997280000003</v>
      </c>
      <c r="G454" s="38">
        <f t="shared" si="19"/>
        <v>221.70000000000002</v>
      </c>
      <c r="H454">
        <f t="shared" si="20"/>
        <v>176.8</v>
      </c>
    </row>
    <row r="455" spans="1:8" x14ac:dyDescent="0.25">
      <c r="A455" s="2" t="s">
        <v>3920</v>
      </c>
      <c r="B455" s="2" t="s">
        <v>3921</v>
      </c>
      <c r="C455" s="3">
        <v>150</v>
      </c>
      <c r="D455" s="3">
        <v>127</v>
      </c>
      <c r="E455" s="3">
        <v>120</v>
      </c>
      <c r="F455" s="2">
        <f t="shared" ref="F455:F518" si="21">H455*1.253846</f>
        <v>195.599976</v>
      </c>
      <c r="G455" s="38">
        <f t="shared" ref="G455:G518" si="22">MROUND(F455, 0.05)</f>
        <v>195.60000000000002</v>
      </c>
      <c r="H455">
        <f t="shared" si="20"/>
        <v>156</v>
      </c>
    </row>
    <row r="456" spans="1:8" x14ac:dyDescent="0.25">
      <c r="A456" s="2" t="s">
        <v>3922</v>
      </c>
      <c r="B456" s="2" t="s">
        <v>3923</v>
      </c>
      <c r="C456" s="3">
        <v>210</v>
      </c>
      <c r="D456" s="3">
        <v>178</v>
      </c>
      <c r="E456" s="3">
        <v>168</v>
      </c>
      <c r="F456" s="2">
        <f t="shared" si="21"/>
        <v>273.83996640000004</v>
      </c>
      <c r="G456" s="38">
        <f t="shared" si="22"/>
        <v>273.85000000000002</v>
      </c>
      <c r="H456">
        <f t="shared" si="20"/>
        <v>218.4</v>
      </c>
    </row>
    <row r="457" spans="1:8" x14ac:dyDescent="0.25">
      <c r="A457" s="2" t="s">
        <v>3924</v>
      </c>
      <c r="B457" s="2" t="s">
        <v>3925</v>
      </c>
      <c r="C457" s="3">
        <v>120</v>
      </c>
      <c r="D457" s="3">
        <v>96</v>
      </c>
      <c r="E457" s="3">
        <v>96</v>
      </c>
      <c r="F457" s="2">
        <f t="shared" si="21"/>
        <v>156.47998080000002</v>
      </c>
      <c r="G457" s="38">
        <f t="shared" si="22"/>
        <v>156.5</v>
      </c>
      <c r="H457">
        <f t="shared" si="20"/>
        <v>124.80000000000001</v>
      </c>
    </row>
    <row r="458" spans="1:8" x14ac:dyDescent="0.25">
      <c r="A458" s="2" t="s">
        <v>3926</v>
      </c>
      <c r="B458" s="2" t="s">
        <v>3927</v>
      </c>
      <c r="C458" s="3">
        <v>170</v>
      </c>
      <c r="D458" s="3">
        <v>136</v>
      </c>
      <c r="E458" s="3">
        <v>136</v>
      </c>
      <c r="F458" s="2">
        <f t="shared" si="21"/>
        <v>221.67997280000003</v>
      </c>
      <c r="G458" s="38">
        <f t="shared" si="22"/>
        <v>221.70000000000002</v>
      </c>
      <c r="H458">
        <f t="shared" si="20"/>
        <v>176.8</v>
      </c>
    </row>
    <row r="459" spans="1:8" x14ac:dyDescent="0.25">
      <c r="A459" s="2" t="s">
        <v>3928</v>
      </c>
      <c r="B459" s="2" t="s">
        <v>3929</v>
      </c>
      <c r="C459" s="3">
        <v>270</v>
      </c>
      <c r="D459" s="3">
        <v>229</v>
      </c>
      <c r="E459" s="3">
        <v>216</v>
      </c>
      <c r="F459" s="2">
        <f t="shared" si="21"/>
        <v>352.07995679999999</v>
      </c>
      <c r="G459" s="38">
        <f t="shared" si="22"/>
        <v>352.1</v>
      </c>
      <c r="H459">
        <f t="shared" si="20"/>
        <v>280.8</v>
      </c>
    </row>
    <row r="460" spans="1:8" x14ac:dyDescent="0.25">
      <c r="A460" s="2" t="s">
        <v>3930</v>
      </c>
      <c r="B460" s="2" t="s">
        <v>3931</v>
      </c>
      <c r="C460" s="3">
        <v>260</v>
      </c>
      <c r="D460" s="3">
        <v>221</v>
      </c>
      <c r="E460" s="3">
        <v>208</v>
      </c>
      <c r="F460" s="2">
        <f t="shared" si="21"/>
        <v>339.03995840000005</v>
      </c>
      <c r="G460" s="38">
        <f t="shared" si="22"/>
        <v>339.05</v>
      </c>
      <c r="H460">
        <f t="shared" si="20"/>
        <v>270.40000000000003</v>
      </c>
    </row>
    <row r="461" spans="1:8" x14ac:dyDescent="0.25">
      <c r="A461" s="2" t="s">
        <v>3932</v>
      </c>
      <c r="B461" s="2" t="s">
        <v>3933</v>
      </c>
      <c r="C461" s="3">
        <v>320</v>
      </c>
      <c r="D461" s="3">
        <v>256</v>
      </c>
      <c r="E461" s="3">
        <v>256</v>
      </c>
      <c r="F461" s="2">
        <f t="shared" si="21"/>
        <v>417.2799488</v>
      </c>
      <c r="G461" s="38">
        <f t="shared" si="22"/>
        <v>417.3</v>
      </c>
      <c r="H461">
        <f t="shared" ref="H461:H526" si="23">E461*1.3</f>
        <v>332.8</v>
      </c>
    </row>
    <row r="462" spans="1:8" s="14" customFormat="1" x14ac:dyDescent="0.25">
      <c r="A462" s="12" t="s">
        <v>3934</v>
      </c>
      <c r="B462" s="12" t="s">
        <v>3935</v>
      </c>
      <c r="C462" s="13">
        <v>340</v>
      </c>
      <c r="D462" s="13">
        <v>272</v>
      </c>
      <c r="E462" s="13">
        <v>143.25</v>
      </c>
      <c r="F462" s="2">
        <f t="shared" si="21"/>
        <v>233.49747134999998</v>
      </c>
      <c r="G462" s="39">
        <f t="shared" si="22"/>
        <v>233.5</v>
      </c>
      <c r="H462" s="14">
        <f t="shared" si="23"/>
        <v>186.22499999999999</v>
      </c>
    </row>
    <row r="463" spans="1:8" x14ac:dyDescent="0.25">
      <c r="A463" s="2" t="s">
        <v>3936</v>
      </c>
      <c r="B463" s="2" t="s">
        <v>3937</v>
      </c>
      <c r="C463" s="3">
        <v>110</v>
      </c>
      <c r="D463" s="3">
        <v>80</v>
      </c>
      <c r="E463" s="3">
        <v>80</v>
      </c>
      <c r="F463" s="2">
        <f t="shared" si="21"/>
        <v>130.39998399999999</v>
      </c>
      <c r="G463" s="38">
        <f t="shared" si="22"/>
        <v>130.4</v>
      </c>
      <c r="H463">
        <f t="shared" si="23"/>
        <v>104</v>
      </c>
    </row>
    <row r="464" spans="1:8" x14ac:dyDescent="0.25">
      <c r="A464" s="2" t="s">
        <v>3938</v>
      </c>
      <c r="B464" s="2" t="s">
        <v>3939</v>
      </c>
      <c r="C464" s="3">
        <v>50</v>
      </c>
      <c r="D464" s="3">
        <v>40</v>
      </c>
      <c r="E464" s="3">
        <v>40</v>
      </c>
      <c r="F464" s="2">
        <f t="shared" si="21"/>
        <v>65.199991999999995</v>
      </c>
      <c r="G464" s="38">
        <f t="shared" si="22"/>
        <v>65.2</v>
      </c>
      <c r="H464">
        <f t="shared" si="23"/>
        <v>52</v>
      </c>
    </row>
    <row r="465" spans="1:12" x14ac:dyDescent="0.25">
      <c r="A465" s="2" t="s">
        <v>3940</v>
      </c>
      <c r="B465" s="2" t="s">
        <v>3941</v>
      </c>
      <c r="C465" s="3">
        <v>210</v>
      </c>
      <c r="D465" s="3">
        <v>168</v>
      </c>
      <c r="E465" s="3">
        <v>168</v>
      </c>
      <c r="F465" s="2">
        <f t="shared" si="21"/>
        <v>273.83996640000004</v>
      </c>
      <c r="G465" s="38">
        <f t="shared" si="22"/>
        <v>273.85000000000002</v>
      </c>
      <c r="H465">
        <f t="shared" si="23"/>
        <v>218.4</v>
      </c>
    </row>
    <row r="466" spans="1:12" x14ac:dyDescent="0.25">
      <c r="A466" s="2" t="s">
        <v>3942</v>
      </c>
      <c r="B466" s="2" t="s">
        <v>3943</v>
      </c>
      <c r="C466" s="3">
        <v>23</v>
      </c>
      <c r="D466" s="3">
        <v>18</v>
      </c>
      <c r="E466" s="3">
        <v>17</v>
      </c>
      <c r="F466" s="2">
        <f t="shared" si="21"/>
        <v>27.709996600000004</v>
      </c>
      <c r="G466" s="38">
        <f t="shared" si="22"/>
        <v>27.700000000000003</v>
      </c>
      <c r="H466">
        <f t="shared" si="23"/>
        <v>22.1</v>
      </c>
    </row>
    <row r="467" spans="1:12" x14ac:dyDescent="0.25">
      <c r="A467" s="2" t="s">
        <v>3944</v>
      </c>
      <c r="B467" s="2" t="s">
        <v>3945</v>
      </c>
      <c r="C467" s="3">
        <v>230</v>
      </c>
      <c r="D467" s="3">
        <v>184</v>
      </c>
      <c r="E467" s="3">
        <v>184</v>
      </c>
      <c r="F467" s="2">
        <f t="shared" si="21"/>
        <v>299.91996320000004</v>
      </c>
      <c r="G467" s="38">
        <f t="shared" si="22"/>
        <v>299.90000000000003</v>
      </c>
      <c r="H467">
        <f t="shared" si="23"/>
        <v>239.20000000000002</v>
      </c>
    </row>
    <row r="468" spans="1:12" s="14" customFormat="1" x14ac:dyDescent="0.25">
      <c r="A468" s="12" t="s">
        <v>3946</v>
      </c>
      <c r="B468" s="12" t="s">
        <v>3947</v>
      </c>
      <c r="C468" s="13">
        <v>310</v>
      </c>
      <c r="D468" s="13">
        <v>256</v>
      </c>
      <c r="E468" s="13">
        <v>143.25</v>
      </c>
      <c r="F468" s="2">
        <f t="shared" si="21"/>
        <v>233.49747134999998</v>
      </c>
      <c r="G468" s="39">
        <f t="shared" si="22"/>
        <v>233.5</v>
      </c>
      <c r="H468" s="14">
        <f t="shared" si="23"/>
        <v>186.22499999999999</v>
      </c>
      <c r="L468" s="57"/>
    </row>
    <row r="469" spans="1:12" s="14" customFormat="1" x14ac:dyDescent="0.25">
      <c r="A469" s="12" t="s">
        <v>3948</v>
      </c>
      <c r="B469" s="12" t="s">
        <v>3949</v>
      </c>
      <c r="C469" s="13">
        <v>370</v>
      </c>
      <c r="D469" s="13">
        <v>296</v>
      </c>
      <c r="E469" s="13">
        <v>175.95</v>
      </c>
      <c r="F469" s="2">
        <f t="shared" si="21"/>
        <v>286.79846480999998</v>
      </c>
      <c r="G469" s="39">
        <f t="shared" si="22"/>
        <v>286.8</v>
      </c>
      <c r="H469" s="14">
        <f t="shared" si="23"/>
        <v>228.73499999999999</v>
      </c>
      <c r="L469" s="57"/>
    </row>
    <row r="470" spans="1:12" s="14" customFormat="1" x14ac:dyDescent="0.25">
      <c r="A470" s="12" t="s">
        <v>3950</v>
      </c>
      <c r="B470" s="12" t="s">
        <v>3951</v>
      </c>
      <c r="C470" s="13">
        <v>450</v>
      </c>
      <c r="D470" s="13">
        <v>360</v>
      </c>
      <c r="E470" s="13">
        <v>197.25</v>
      </c>
      <c r="F470" s="2">
        <f t="shared" si="21"/>
        <v>321.51746055000001</v>
      </c>
      <c r="G470" s="39">
        <f t="shared" si="22"/>
        <v>321.5</v>
      </c>
      <c r="H470" s="14">
        <f t="shared" si="23"/>
        <v>256.42500000000001</v>
      </c>
      <c r="L470" s="57"/>
    </row>
    <row r="471" spans="1:12" x14ac:dyDescent="0.25">
      <c r="A471" s="2" t="s">
        <v>3952</v>
      </c>
      <c r="B471" s="2" t="s">
        <v>3953</v>
      </c>
      <c r="C471" s="3">
        <v>23</v>
      </c>
      <c r="D471" s="3">
        <v>18</v>
      </c>
      <c r="E471" s="3">
        <v>17</v>
      </c>
      <c r="F471" s="2">
        <f t="shared" si="21"/>
        <v>27.709996600000004</v>
      </c>
      <c r="G471" s="38">
        <f t="shared" si="22"/>
        <v>27.700000000000003</v>
      </c>
      <c r="H471">
        <f t="shared" si="23"/>
        <v>22.1</v>
      </c>
    </row>
    <row r="472" spans="1:12" x14ac:dyDescent="0.25">
      <c r="A472" s="2" t="s">
        <v>3954</v>
      </c>
      <c r="B472" s="2" t="s">
        <v>3955</v>
      </c>
      <c r="C472" s="3">
        <v>37</v>
      </c>
      <c r="D472" s="3">
        <v>29</v>
      </c>
      <c r="E472" s="3">
        <v>29</v>
      </c>
      <c r="F472" s="2">
        <f t="shared" si="21"/>
        <v>47.269994200000006</v>
      </c>
      <c r="G472" s="38">
        <f t="shared" si="22"/>
        <v>47.25</v>
      </c>
      <c r="H472">
        <f t="shared" si="23"/>
        <v>37.700000000000003</v>
      </c>
    </row>
    <row r="473" spans="1:12" x14ac:dyDescent="0.25">
      <c r="A473" s="2" t="s">
        <v>3956</v>
      </c>
      <c r="B473" s="2" t="s">
        <v>3957</v>
      </c>
      <c r="C473" s="3">
        <v>60</v>
      </c>
      <c r="D473" s="3">
        <v>48</v>
      </c>
      <c r="E473" s="3">
        <v>48</v>
      </c>
      <c r="F473" s="2">
        <f t="shared" si="21"/>
        <v>78.239990400000011</v>
      </c>
      <c r="G473" s="38">
        <f t="shared" si="22"/>
        <v>78.25</v>
      </c>
      <c r="H473">
        <f t="shared" si="23"/>
        <v>62.400000000000006</v>
      </c>
    </row>
    <row r="474" spans="1:12" x14ac:dyDescent="0.25">
      <c r="A474" s="2" t="s">
        <v>3958</v>
      </c>
      <c r="B474" s="2" t="s">
        <v>3959</v>
      </c>
      <c r="C474" s="3">
        <v>90</v>
      </c>
      <c r="D474" s="3">
        <v>72</v>
      </c>
      <c r="E474" s="3">
        <v>72</v>
      </c>
      <c r="F474" s="2">
        <f t="shared" si="21"/>
        <v>117.35998560000002</v>
      </c>
      <c r="G474" s="38">
        <f t="shared" si="22"/>
        <v>117.35000000000001</v>
      </c>
      <c r="H474">
        <f t="shared" si="23"/>
        <v>93.600000000000009</v>
      </c>
    </row>
    <row r="475" spans="1:12" x14ac:dyDescent="0.25">
      <c r="A475" s="2" t="s">
        <v>3960</v>
      </c>
      <c r="B475" s="2" t="s">
        <v>3961</v>
      </c>
      <c r="C475" s="3">
        <v>160</v>
      </c>
      <c r="D475" s="3">
        <v>128</v>
      </c>
      <c r="E475" s="3">
        <v>128</v>
      </c>
      <c r="F475" s="2">
        <f t="shared" si="21"/>
        <v>208.6399744</v>
      </c>
      <c r="G475" s="38">
        <f t="shared" si="22"/>
        <v>208.65</v>
      </c>
      <c r="H475">
        <f t="shared" si="23"/>
        <v>166.4</v>
      </c>
    </row>
    <row r="476" spans="1:12" x14ac:dyDescent="0.25">
      <c r="A476" s="2" t="s">
        <v>3962</v>
      </c>
      <c r="B476" s="2" t="s">
        <v>3963</v>
      </c>
      <c r="C476" s="3">
        <v>220</v>
      </c>
      <c r="D476" s="3">
        <v>176</v>
      </c>
      <c r="E476" s="3">
        <v>176</v>
      </c>
      <c r="F476" s="2">
        <f t="shared" si="21"/>
        <v>286.87996480000004</v>
      </c>
      <c r="G476" s="38">
        <f t="shared" si="22"/>
        <v>286.90000000000003</v>
      </c>
      <c r="H476">
        <f t="shared" si="23"/>
        <v>228.8</v>
      </c>
    </row>
    <row r="477" spans="1:12" s="14" customFormat="1" x14ac:dyDescent="0.25">
      <c r="A477" s="12" t="s">
        <v>3964</v>
      </c>
      <c r="B477" s="12" t="s">
        <v>3965</v>
      </c>
      <c r="C477" s="13">
        <v>290</v>
      </c>
      <c r="D477" s="13">
        <v>246</v>
      </c>
      <c r="E477" s="13">
        <v>143.25</v>
      </c>
      <c r="F477" s="2">
        <f t="shared" si="21"/>
        <v>233.49747134999998</v>
      </c>
      <c r="G477" s="39">
        <f t="shared" si="22"/>
        <v>233.5</v>
      </c>
      <c r="H477" s="14">
        <f t="shared" si="23"/>
        <v>186.22499999999999</v>
      </c>
      <c r="L477" s="57"/>
    </row>
    <row r="478" spans="1:12" s="14" customFormat="1" x14ac:dyDescent="0.25">
      <c r="A478" s="12" t="s">
        <v>3966</v>
      </c>
      <c r="B478" s="12" t="s">
        <v>3967</v>
      </c>
      <c r="C478" s="13">
        <v>360</v>
      </c>
      <c r="D478" s="13">
        <v>306</v>
      </c>
      <c r="E478" s="13">
        <v>175.95</v>
      </c>
      <c r="F478" s="2">
        <f t="shared" si="21"/>
        <v>286.79846480999998</v>
      </c>
      <c r="G478" s="39">
        <f t="shared" si="22"/>
        <v>286.8</v>
      </c>
      <c r="H478" s="14">
        <f t="shared" si="23"/>
        <v>228.73499999999999</v>
      </c>
      <c r="L478" s="57"/>
    </row>
    <row r="479" spans="1:12" s="14" customFormat="1" x14ac:dyDescent="0.25">
      <c r="A479" s="12" t="s">
        <v>3968</v>
      </c>
      <c r="B479" s="12" t="s">
        <v>3969</v>
      </c>
      <c r="C479" s="13">
        <v>430</v>
      </c>
      <c r="D479" s="13">
        <v>344</v>
      </c>
      <c r="E479" s="13">
        <v>197.25</v>
      </c>
      <c r="F479" s="2">
        <f t="shared" si="21"/>
        <v>321.51746055000001</v>
      </c>
      <c r="G479" s="39">
        <f t="shared" si="22"/>
        <v>321.5</v>
      </c>
      <c r="H479" s="14">
        <f t="shared" si="23"/>
        <v>256.42500000000001</v>
      </c>
      <c r="L479" s="57"/>
    </row>
    <row r="480" spans="1:12" s="14" customFormat="1" x14ac:dyDescent="0.25">
      <c r="A480" s="12" t="s">
        <v>3970</v>
      </c>
      <c r="B480" s="12" t="s">
        <v>3971</v>
      </c>
      <c r="C480" s="13">
        <v>550</v>
      </c>
      <c r="D480" s="13">
        <v>440</v>
      </c>
      <c r="E480" s="13">
        <v>270.75</v>
      </c>
      <c r="F480" s="2">
        <f t="shared" si="21"/>
        <v>441.32244585000001</v>
      </c>
      <c r="G480" s="39">
        <f t="shared" si="22"/>
        <v>441.3</v>
      </c>
      <c r="H480" s="14">
        <f t="shared" si="23"/>
        <v>351.97500000000002</v>
      </c>
      <c r="L480" s="57"/>
    </row>
    <row r="481" spans="1:12" s="14" customFormat="1" x14ac:dyDescent="0.25">
      <c r="A481" s="12"/>
      <c r="B481" s="12" t="s">
        <v>6029</v>
      </c>
      <c r="C481" s="13"/>
      <c r="D481" s="13"/>
      <c r="E481" s="13">
        <v>310.5</v>
      </c>
      <c r="F481" s="2">
        <f t="shared" si="21"/>
        <v>506.11493790000003</v>
      </c>
      <c r="G481" s="39">
        <f t="shared" si="22"/>
        <v>506.1</v>
      </c>
      <c r="H481" s="14">
        <f t="shared" si="23"/>
        <v>403.65000000000003</v>
      </c>
      <c r="L481" s="57"/>
    </row>
    <row r="482" spans="1:12" hidden="1" x14ac:dyDescent="0.25">
      <c r="A482" s="2"/>
      <c r="B482" s="2"/>
      <c r="C482" s="3"/>
      <c r="D482" s="3"/>
      <c r="E482" s="3"/>
      <c r="F482" s="2">
        <f t="shared" si="21"/>
        <v>0</v>
      </c>
      <c r="G482" s="38">
        <f t="shared" si="22"/>
        <v>0</v>
      </c>
    </row>
    <row r="483" spans="1:12" x14ac:dyDescent="0.25">
      <c r="A483" s="2" t="s">
        <v>3972</v>
      </c>
      <c r="B483" s="2" t="s">
        <v>3973</v>
      </c>
      <c r="C483" s="3">
        <v>180</v>
      </c>
      <c r="D483" s="3">
        <v>153</v>
      </c>
      <c r="E483" s="3">
        <v>144</v>
      </c>
      <c r="F483" s="2">
        <f t="shared" si="21"/>
        <v>234.71997120000003</v>
      </c>
      <c r="G483" s="38">
        <f t="shared" si="22"/>
        <v>234.70000000000002</v>
      </c>
      <c r="H483">
        <f t="shared" si="23"/>
        <v>187.20000000000002</v>
      </c>
    </row>
    <row r="484" spans="1:12" x14ac:dyDescent="0.25">
      <c r="A484" s="2" t="s">
        <v>3974</v>
      </c>
      <c r="B484" s="2" t="s">
        <v>3975</v>
      </c>
      <c r="C484" s="3">
        <v>160</v>
      </c>
      <c r="D484" s="3">
        <v>136</v>
      </c>
      <c r="E484" s="3">
        <v>128</v>
      </c>
      <c r="F484" s="2">
        <f t="shared" si="21"/>
        <v>208.6399744</v>
      </c>
      <c r="G484" s="38">
        <f t="shared" si="22"/>
        <v>208.65</v>
      </c>
      <c r="H484">
        <f t="shared" si="23"/>
        <v>166.4</v>
      </c>
    </row>
    <row r="485" spans="1:12" x14ac:dyDescent="0.25">
      <c r="A485" s="2" t="s">
        <v>3976</v>
      </c>
      <c r="B485" s="2" t="s">
        <v>3977</v>
      </c>
      <c r="C485" s="3">
        <v>63</v>
      </c>
      <c r="D485" s="3">
        <v>50</v>
      </c>
      <c r="E485" s="3">
        <v>50</v>
      </c>
      <c r="F485" s="2">
        <f t="shared" si="21"/>
        <v>81.499989999999997</v>
      </c>
      <c r="G485" s="38">
        <f t="shared" si="22"/>
        <v>81.5</v>
      </c>
      <c r="H485">
        <f t="shared" si="23"/>
        <v>65</v>
      </c>
    </row>
    <row r="486" spans="1:12" x14ac:dyDescent="0.25">
      <c r="A486" s="2" t="s">
        <v>3978</v>
      </c>
      <c r="B486" s="2" t="s">
        <v>3979</v>
      </c>
      <c r="C486" s="3">
        <v>90</v>
      </c>
      <c r="D486" s="3">
        <v>72</v>
      </c>
      <c r="E486" s="3">
        <v>72</v>
      </c>
      <c r="F486" s="2">
        <f t="shared" si="21"/>
        <v>117.35998560000002</v>
      </c>
      <c r="G486" s="38">
        <f t="shared" si="22"/>
        <v>117.35000000000001</v>
      </c>
      <c r="H486">
        <f t="shared" si="23"/>
        <v>93.600000000000009</v>
      </c>
    </row>
    <row r="487" spans="1:12" x14ac:dyDescent="0.25">
      <c r="A487" s="2" t="s">
        <v>3980</v>
      </c>
      <c r="B487" s="2" t="s">
        <v>3981</v>
      </c>
      <c r="C487" s="3">
        <v>180</v>
      </c>
      <c r="D487" s="3">
        <v>153</v>
      </c>
      <c r="E487" s="3">
        <v>144</v>
      </c>
      <c r="F487" s="2">
        <f t="shared" si="21"/>
        <v>234.71997120000003</v>
      </c>
      <c r="G487" s="38">
        <f t="shared" si="22"/>
        <v>234.70000000000002</v>
      </c>
      <c r="H487">
        <f t="shared" si="23"/>
        <v>187.20000000000002</v>
      </c>
    </row>
    <row r="488" spans="1:12" x14ac:dyDescent="0.25">
      <c r="A488" s="2" t="s">
        <v>3982</v>
      </c>
      <c r="B488" s="2" t="s">
        <v>3983</v>
      </c>
      <c r="C488" s="3">
        <v>127</v>
      </c>
      <c r="D488" s="3">
        <v>107</v>
      </c>
      <c r="E488" s="3">
        <v>101</v>
      </c>
      <c r="F488" s="2">
        <f t="shared" si="21"/>
        <v>164.62997980000003</v>
      </c>
      <c r="G488" s="38">
        <f t="shared" si="22"/>
        <v>164.65</v>
      </c>
      <c r="H488">
        <f t="shared" si="23"/>
        <v>131.30000000000001</v>
      </c>
    </row>
    <row r="489" spans="1:12" x14ac:dyDescent="0.25">
      <c r="A489" s="2" t="s">
        <v>3984</v>
      </c>
      <c r="B489" s="2" t="s">
        <v>3985</v>
      </c>
      <c r="C489" s="3">
        <v>180</v>
      </c>
      <c r="D489" s="3">
        <v>144</v>
      </c>
      <c r="E489" s="3">
        <v>144</v>
      </c>
      <c r="F489" s="2">
        <f t="shared" si="21"/>
        <v>234.71997120000003</v>
      </c>
      <c r="G489" s="38">
        <f t="shared" si="22"/>
        <v>234.70000000000002</v>
      </c>
      <c r="H489">
        <f t="shared" si="23"/>
        <v>187.20000000000002</v>
      </c>
    </row>
    <row r="490" spans="1:12" x14ac:dyDescent="0.25">
      <c r="A490" s="2" t="s">
        <v>3986</v>
      </c>
      <c r="B490" s="2" t="s">
        <v>3987</v>
      </c>
      <c r="C490" s="3">
        <v>180</v>
      </c>
      <c r="D490" s="3">
        <v>153</v>
      </c>
      <c r="E490" s="3">
        <v>144</v>
      </c>
      <c r="F490" s="2">
        <f t="shared" si="21"/>
        <v>234.71997120000003</v>
      </c>
      <c r="G490" s="38">
        <f t="shared" si="22"/>
        <v>234.70000000000002</v>
      </c>
      <c r="H490">
        <f t="shared" si="23"/>
        <v>187.20000000000002</v>
      </c>
    </row>
    <row r="491" spans="1:12" x14ac:dyDescent="0.25">
      <c r="A491" s="2" t="s">
        <v>3988</v>
      </c>
      <c r="B491" s="2" t="s">
        <v>3989</v>
      </c>
      <c r="C491" s="3">
        <v>230</v>
      </c>
      <c r="D491" s="3">
        <v>195</v>
      </c>
      <c r="E491" s="3">
        <v>184</v>
      </c>
      <c r="F491" s="2">
        <f t="shared" si="21"/>
        <v>299.91996320000004</v>
      </c>
      <c r="G491" s="38">
        <f t="shared" si="22"/>
        <v>299.90000000000003</v>
      </c>
      <c r="H491">
        <f t="shared" si="23"/>
        <v>239.20000000000002</v>
      </c>
    </row>
    <row r="492" spans="1:12" x14ac:dyDescent="0.25">
      <c r="A492" s="2" t="s">
        <v>3990</v>
      </c>
      <c r="B492" s="2" t="s">
        <v>3991</v>
      </c>
      <c r="C492" s="3">
        <v>260</v>
      </c>
      <c r="D492" s="3">
        <v>221</v>
      </c>
      <c r="E492" s="3">
        <v>208</v>
      </c>
      <c r="F492" s="2">
        <f t="shared" si="21"/>
        <v>339.03995840000005</v>
      </c>
      <c r="G492" s="38">
        <f t="shared" si="22"/>
        <v>339.05</v>
      </c>
      <c r="H492">
        <f t="shared" si="23"/>
        <v>270.40000000000003</v>
      </c>
    </row>
    <row r="493" spans="1:12" x14ac:dyDescent="0.25">
      <c r="A493" s="2" t="s">
        <v>3992</v>
      </c>
      <c r="B493" s="2" t="s">
        <v>3993</v>
      </c>
      <c r="C493" s="3">
        <v>310</v>
      </c>
      <c r="D493" s="3">
        <v>263</v>
      </c>
      <c r="E493" s="3">
        <v>248</v>
      </c>
      <c r="F493" s="2">
        <f t="shared" si="21"/>
        <v>404.23995040000005</v>
      </c>
      <c r="G493" s="38">
        <f t="shared" si="22"/>
        <v>404.25</v>
      </c>
      <c r="H493">
        <f t="shared" si="23"/>
        <v>322.40000000000003</v>
      </c>
    </row>
    <row r="494" spans="1:12" x14ac:dyDescent="0.25">
      <c r="A494" s="2" t="s">
        <v>3994</v>
      </c>
      <c r="B494" s="2" t="s">
        <v>3995</v>
      </c>
      <c r="C494" s="3">
        <v>350</v>
      </c>
      <c r="D494" s="3">
        <v>280</v>
      </c>
      <c r="E494" s="3">
        <v>280</v>
      </c>
      <c r="F494" s="2">
        <f t="shared" si="21"/>
        <v>456.399944</v>
      </c>
      <c r="G494" s="38">
        <f t="shared" si="22"/>
        <v>456.40000000000003</v>
      </c>
      <c r="H494">
        <f t="shared" si="23"/>
        <v>364</v>
      </c>
    </row>
    <row r="495" spans="1:12" x14ac:dyDescent="0.25">
      <c r="A495" s="2" t="s">
        <v>3996</v>
      </c>
      <c r="B495" s="2" t="s">
        <v>3997</v>
      </c>
      <c r="C495" s="3">
        <v>400</v>
      </c>
      <c r="D495" s="3">
        <v>320</v>
      </c>
      <c r="E495" s="3">
        <v>320</v>
      </c>
      <c r="F495" s="2">
        <f t="shared" si="21"/>
        <v>521.59993599999996</v>
      </c>
      <c r="G495" s="38">
        <f t="shared" si="22"/>
        <v>521.6</v>
      </c>
      <c r="H495">
        <f t="shared" si="23"/>
        <v>416</v>
      </c>
    </row>
    <row r="496" spans="1:12" x14ac:dyDescent="0.25">
      <c r="A496" s="2" t="s">
        <v>3998</v>
      </c>
      <c r="B496" s="2" t="s">
        <v>3999</v>
      </c>
      <c r="C496" s="3">
        <v>460</v>
      </c>
      <c r="D496" s="3">
        <v>368</v>
      </c>
      <c r="E496" s="3">
        <v>368</v>
      </c>
      <c r="F496" s="2">
        <f t="shared" si="21"/>
        <v>599.83992640000008</v>
      </c>
      <c r="G496" s="38">
        <f t="shared" si="22"/>
        <v>599.85</v>
      </c>
      <c r="H496">
        <f t="shared" si="23"/>
        <v>478.40000000000003</v>
      </c>
    </row>
    <row r="497" spans="1:8" x14ac:dyDescent="0.25">
      <c r="A497" s="2" t="s">
        <v>4000</v>
      </c>
      <c r="B497" s="2" t="s">
        <v>4001</v>
      </c>
      <c r="C497" s="3">
        <v>97</v>
      </c>
      <c r="D497" s="3">
        <v>82</v>
      </c>
      <c r="E497" s="3">
        <v>77</v>
      </c>
      <c r="F497" s="2">
        <f t="shared" si="21"/>
        <v>125.50998460000001</v>
      </c>
      <c r="G497" s="38">
        <f t="shared" si="22"/>
        <v>125.5</v>
      </c>
      <c r="H497">
        <f t="shared" si="23"/>
        <v>100.10000000000001</v>
      </c>
    </row>
    <row r="498" spans="1:8" x14ac:dyDescent="0.25">
      <c r="A498" s="2" t="s">
        <v>4002</v>
      </c>
      <c r="B498" s="2" t="s">
        <v>4003</v>
      </c>
      <c r="C498" s="3">
        <v>187</v>
      </c>
      <c r="D498" s="3">
        <v>158</v>
      </c>
      <c r="E498" s="3">
        <v>149</v>
      </c>
      <c r="F498" s="2">
        <f t="shared" si="21"/>
        <v>242.86997020000001</v>
      </c>
      <c r="G498" s="38">
        <f t="shared" si="22"/>
        <v>242.85000000000002</v>
      </c>
      <c r="H498">
        <f t="shared" si="23"/>
        <v>193.70000000000002</v>
      </c>
    </row>
    <row r="499" spans="1:8" x14ac:dyDescent="0.25">
      <c r="A499" s="2" t="s">
        <v>4004</v>
      </c>
      <c r="B499" s="2" t="s">
        <v>4005</v>
      </c>
      <c r="C499" s="3">
        <v>200</v>
      </c>
      <c r="D499" s="3">
        <v>170</v>
      </c>
      <c r="E499" s="3">
        <v>160</v>
      </c>
      <c r="F499" s="2">
        <f t="shared" si="21"/>
        <v>260.79996799999998</v>
      </c>
      <c r="G499" s="38">
        <f t="shared" si="22"/>
        <v>260.8</v>
      </c>
      <c r="H499">
        <f t="shared" si="23"/>
        <v>208</v>
      </c>
    </row>
    <row r="500" spans="1:8" x14ac:dyDescent="0.25">
      <c r="A500" s="2" t="s">
        <v>4006</v>
      </c>
      <c r="B500" s="2" t="s">
        <v>4007</v>
      </c>
      <c r="C500" s="3">
        <v>130</v>
      </c>
      <c r="D500" s="3">
        <v>104</v>
      </c>
      <c r="E500" s="3">
        <v>104</v>
      </c>
      <c r="F500" s="2">
        <f t="shared" si="21"/>
        <v>169.51997920000002</v>
      </c>
      <c r="G500" s="38">
        <f t="shared" si="22"/>
        <v>169.5</v>
      </c>
      <c r="H500">
        <f t="shared" si="23"/>
        <v>135.20000000000002</v>
      </c>
    </row>
    <row r="501" spans="1:8" x14ac:dyDescent="0.25">
      <c r="A501" s="2" t="s">
        <v>4008</v>
      </c>
      <c r="B501" s="2" t="s">
        <v>4009</v>
      </c>
      <c r="C501" s="3">
        <v>63</v>
      </c>
      <c r="D501" s="3">
        <v>50</v>
      </c>
      <c r="E501" s="3">
        <v>50</v>
      </c>
      <c r="F501" s="2">
        <f t="shared" si="21"/>
        <v>81.499989999999997</v>
      </c>
      <c r="G501" s="38">
        <f t="shared" si="22"/>
        <v>81.5</v>
      </c>
      <c r="H501">
        <f t="shared" si="23"/>
        <v>65</v>
      </c>
    </row>
    <row r="502" spans="1:8" x14ac:dyDescent="0.25">
      <c r="A502" s="2" t="s">
        <v>4010</v>
      </c>
      <c r="B502" s="2" t="s">
        <v>4011</v>
      </c>
      <c r="C502" s="3">
        <v>240</v>
      </c>
      <c r="D502" s="3">
        <v>204</v>
      </c>
      <c r="E502" s="3">
        <v>192</v>
      </c>
      <c r="F502" s="2">
        <f t="shared" si="21"/>
        <v>312.95996160000004</v>
      </c>
      <c r="G502" s="38">
        <f t="shared" si="22"/>
        <v>312.95000000000005</v>
      </c>
      <c r="H502">
        <f t="shared" si="23"/>
        <v>249.60000000000002</v>
      </c>
    </row>
    <row r="503" spans="1:8" x14ac:dyDescent="0.25">
      <c r="A503" s="2" t="s">
        <v>4012</v>
      </c>
      <c r="B503" s="2" t="s">
        <v>4013</v>
      </c>
      <c r="C503" s="3">
        <v>150</v>
      </c>
      <c r="D503" s="3">
        <v>127</v>
      </c>
      <c r="E503" s="3">
        <v>120</v>
      </c>
      <c r="F503" s="2">
        <f t="shared" si="21"/>
        <v>195.599976</v>
      </c>
      <c r="G503" s="38">
        <f t="shared" si="22"/>
        <v>195.60000000000002</v>
      </c>
      <c r="H503">
        <f t="shared" si="23"/>
        <v>156</v>
      </c>
    </row>
    <row r="504" spans="1:8" x14ac:dyDescent="0.25">
      <c r="A504" s="2" t="s">
        <v>4014</v>
      </c>
      <c r="B504" s="2" t="s">
        <v>4015</v>
      </c>
      <c r="C504" s="3">
        <v>173</v>
      </c>
      <c r="D504" s="3">
        <v>147</v>
      </c>
      <c r="E504" s="3">
        <v>138</v>
      </c>
      <c r="F504" s="2">
        <f t="shared" si="21"/>
        <v>224.93997240000002</v>
      </c>
      <c r="G504" s="38">
        <f t="shared" si="22"/>
        <v>224.95000000000002</v>
      </c>
      <c r="H504">
        <f t="shared" si="23"/>
        <v>179.4</v>
      </c>
    </row>
    <row r="505" spans="1:8" x14ac:dyDescent="0.25">
      <c r="A505" s="2" t="s">
        <v>4016</v>
      </c>
      <c r="B505" s="2" t="s">
        <v>4017</v>
      </c>
      <c r="C505" s="3">
        <v>260</v>
      </c>
      <c r="D505" s="3">
        <v>208</v>
      </c>
      <c r="E505" s="3">
        <v>208</v>
      </c>
      <c r="F505" s="2">
        <f t="shared" si="21"/>
        <v>339.03995840000005</v>
      </c>
      <c r="G505" s="38">
        <f t="shared" si="22"/>
        <v>339.05</v>
      </c>
      <c r="H505">
        <f t="shared" si="23"/>
        <v>270.40000000000003</v>
      </c>
    </row>
    <row r="506" spans="1:8" x14ac:dyDescent="0.25">
      <c r="A506" s="2" t="s">
        <v>4018</v>
      </c>
      <c r="B506" s="2" t="s">
        <v>4019</v>
      </c>
      <c r="C506" s="3">
        <v>23</v>
      </c>
      <c r="D506" s="3">
        <v>18</v>
      </c>
      <c r="E506" s="3">
        <v>17</v>
      </c>
      <c r="F506" s="2">
        <f t="shared" si="21"/>
        <v>27.709996600000004</v>
      </c>
      <c r="G506" s="38">
        <f t="shared" si="22"/>
        <v>27.700000000000003</v>
      </c>
      <c r="H506">
        <f t="shared" si="23"/>
        <v>22.1</v>
      </c>
    </row>
    <row r="507" spans="1:8" x14ac:dyDescent="0.25">
      <c r="A507" s="2" t="s">
        <v>4020</v>
      </c>
      <c r="B507" s="2" t="s">
        <v>4021</v>
      </c>
      <c r="C507" s="3">
        <v>300</v>
      </c>
      <c r="D507" s="3">
        <v>255</v>
      </c>
      <c r="E507" s="3">
        <v>240</v>
      </c>
      <c r="F507" s="2">
        <f t="shared" si="21"/>
        <v>391.199952</v>
      </c>
      <c r="G507" s="38">
        <f t="shared" si="22"/>
        <v>391.20000000000005</v>
      </c>
      <c r="H507">
        <f t="shared" si="23"/>
        <v>312</v>
      </c>
    </row>
    <row r="508" spans="1:8" x14ac:dyDescent="0.25">
      <c r="A508" s="2" t="s">
        <v>4022</v>
      </c>
      <c r="B508" s="2" t="s">
        <v>4023</v>
      </c>
      <c r="C508" s="3">
        <v>340</v>
      </c>
      <c r="D508" s="3">
        <v>272</v>
      </c>
      <c r="E508" s="3">
        <v>272</v>
      </c>
      <c r="F508" s="2">
        <f t="shared" si="21"/>
        <v>443.35994560000006</v>
      </c>
      <c r="G508" s="38">
        <f t="shared" si="22"/>
        <v>443.35</v>
      </c>
      <c r="H508">
        <f t="shared" si="23"/>
        <v>353.6</v>
      </c>
    </row>
    <row r="509" spans="1:8" x14ac:dyDescent="0.25">
      <c r="A509" s="2" t="s">
        <v>4024</v>
      </c>
      <c r="B509" s="2" t="s">
        <v>4025</v>
      </c>
      <c r="C509" s="3">
        <v>400</v>
      </c>
      <c r="D509" s="3">
        <v>320</v>
      </c>
      <c r="E509" s="3">
        <v>320</v>
      </c>
      <c r="F509" s="2">
        <f t="shared" si="21"/>
        <v>521.59993599999996</v>
      </c>
      <c r="G509" s="38">
        <f t="shared" si="22"/>
        <v>521.6</v>
      </c>
      <c r="H509">
        <f t="shared" si="23"/>
        <v>416</v>
      </c>
    </row>
    <row r="510" spans="1:8" x14ac:dyDescent="0.25">
      <c r="A510" s="2" t="s">
        <v>4026</v>
      </c>
      <c r="B510" s="2" t="s">
        <v>4027</v>
      </c>
      <c r="C510" s="3">
        <v>2200</v>
      </c>
      <c r="D510" s="3">
        <v>1870</v>
      </c>
      <c r="E510" s="3">
        <v>1760</v>
      </c>
      <c r="F510" s="2">
        <f t="shared" si="21"/>
        <v>2868.7996480000002</v>
      </c>
      <c r="G510" s="38">
        <f t="shared" si="22"/>
        <v>2868.8</v>
      </c>
      <c r="H510">
        <f t="shared" si="23"/>
        <v>2288</v>
      </c>
    </row>
    <row r="511" spans="1:8" x14ac:dyDescent="0.25">
      <c r="A511" s="2" t="s">
        <v>4028</v>
      </c>
      <c r="B511" s="2" t="s">
        <v>4029</v>
      </c>
      <c r="C511" s="3">
        <v>2200</v>
      </c>
      <c r="D511" s="3">
        <v>1870</v>
      </c>
      <c r="E511" s="3">
        <v>1760</v>
      </c>
      <c r="F511" s="2">
        <f t="shared" si="21"/>
        <v>2868.7996480000002</v>
      </c>
      <c r="G511" s="38">
        <f t="shared" si="22"/>
        <v>2868.8</v>
      </c>
      <c r="H511">
        <f t="shared" si="23"/>
        <v>2288</v>
      </c>
    </row>
    <row r="512" spans="1:8" x14ac:dyDescent="0.25">
      <c r="A512" s="2" t="s">
        <v>4030</v>
      </c>
      <c r="B512" s="2" t="s">
        <v>4031</v>
      </c>
      <c r="C512" s="3">
        <v>270</v>
      </c>
      <c r="D512" s="3">
        <v>229</v>
      </c>
      <c r="E512" s="3">
        <v>216</v>
      </c>
      <c r="F512" s="2">
        <f t="shared" si="21"/>
        <v>352.07995679999999</v>
      </c>
      <c r="G512" s="38">
        <f t="shared" si="22"/>
        <v>352.1</v>
      </c>
      <c r="H512">
        <f t="shared" si="23"/>
        <v>280.8</v>
      </c>
    </row>
    <row r="513" spans="1:8" x14ac:dyDescent="0.25">
      <c r="A513" s="2" t="s">
        <v>4032</v>
      </c>
      <c r="B513" s="2" t="s">
        <v>4033</v>
      </c>
      <c r="C513" s="3">
        <v>150</v>
      </c>
      <c r="D513" s="3">
        <v>120</v>
      </c>
      <c r="E513" s="3">
        <v>120</v>
      </c>
      <c r="F513" s="2">
        <f t="shared" si="21"/>
        <v>195.599976</v>
      </c>
      <c r="G513" s="38">
        <f t="shared" si="22"/>
        <v>195.60000000000002</v>
      </c>
      <c r="H513">
        <f t="shared" si="23"/>
        <v>156</v>
      </c>
    </row>
    <row r="514" spans="1:8" x14ac:dyDescent="0.25">
      <c r="A514" s="2" t="s">
        <v>4034</v>
      </c>
      <c r="B514" s="2" t="s">
        <v>4035</v>
      </c>
      <c r="C514" s="3">
        <v>57</v>
      </c>
      <c r="D514" s="3">
        <v>48</v>
      </c>
      <c r="E514" s="3">
        <v>45</v>
      </c>
      <c r="F514" s="2">
        <f t="shared" si="21"/>
        <v>73.349991000000003</v>
      </c>
      <c r="G514" s="38">
        <f t="shared" si="22"/>
        <v>73.350000000000009</v>
      </c>
      <c r="H514">
        <f t="shared" si="23"/>
        <v>58.5</v>
      </c>
    </row>
    <row r="515" spans="1:8" x14ac:dyDescent="0.25">
      <c r="A515" s="2" t="s">
        <v>4036</v>
      </c>
      <c r="B515" s="2" t="s">
        <v>4037</v>
      </c>
      <c r="C515" s="3">
        <v>100</v>
      </c>
      <c r="D515" s="3">
        <v>85</v>
      </c>
      <c r="E515" s="3">
        <v>80</v>
      </c>
      <c r="F515" s="2">
        <f t="shared" si="21"/>
        <v>130.39998399999999</v>
      </c>
      <c r="G515" s="38">
        <f t="shared" si="22"/>
        <v>130.4</v>
      </c>
      <c r="H515">
        <f t="shared" si="23"/>
        <v>104</v>
      </c>
    </row>
    <row r="516" spans="1:8" x14ac:dyDescent="0.25">
      <c r="A516" s="2" t="s">
        <v>4038</v>
      </c>
      <c r="B516" s="2" t="s">
        <v>4039</v>
      </c>
      <c r="C516" s="3">
        <v>140</v>
      </c>
      <c r="D516" s="3">
        <v>112</v>
      </c>
      <c r="E516" s="3">
        <v>112</v>
      </c>
      <c r="F516" s="2">
        <f t="shared" si="21"/>
        <v>182.5599776</v>
      </c>
      <c r="G516" s="38">
        <f t="shared" si="22"/>
        <v>182.55</v>
      </c>
      <c r="H516">
        <f t="shared" si="23"/>
        <v>145.6</v>
      </c>
    </row>
    <row r="517" spans="1:8" x14ac:dyDescent="0.25">
      <c r="A517" s="2" t="s">
        <v>4040</v>
      </c>
      <c r="B517" s="2" t="s">
        <v>4041</v>
      </c>
      <c r="C517" s="3">
        <v>57</v>
      </c>
      <c r="D517" s="3">
        <v>45</v>
      </c>
      <c r="E517" s="3">
        <v>45</v>
      </c>
      <c r="F517" s="2">
        <f t="shared" si="21"/>
        <v>73.349991000000003</v>
      </c>
      <c r="G517" s="38">
        <f t="shared" si="22"/>
        <v>73.350000000000009</v>
      </c>
      <c r="H517">
        <f t="shared" si="23"/>
        <v>58.5</v>
      </c>
    </row>
    <row r="518" spans="1:8" x14ac:dyDescent="0.25">
      <c r="A518" s="2" t="s">
        <v>4042</v>
      </c>
      <c r="B518" s="2" t="s">
        <v>4043</v>
      </c>
      <c r="C518" s="3">
        <v>157</v>
      </c>
      <c r="D518" s="3">
        <v>125</v>
      </c>
      <c r="E518" s="3">
        <v>125</v>
      </c>
      <c r="F518" s="2">
        <f t="shared" si="21"/>
        <v>203.74997500000001</v>
      </c>
      <c r="G518" s="38">
        <f t="shared" si="22"/>
        <v>203.75</v>
      </c>
      <c r="H518">
        <f t="shared" si="23"/>
        <v>162.5</v>
      </c>
    </row>
    <row r="519" spans="1:8" x14ac:dyDescent="0.25">
      <c r="A519" s="2" t="s">
        <v>4044</v>
      </c>
      <c r="B519" s="2" t="s">
        <v>4045</v>
      </c>
      <c r="C519" s="3">
        <v>170</v>
      </c>
      <c r="D519" s="3">
        <v>144</v>
      </c>
      <c r="E519" s="3">
        <v>136</v>
      </c>
      <c r="F519" s="2">
        <f t="shared" ref="F519:F582" si="24">H519*1.253846</f>
        <v>221.67997280000003</v>
      </c>
      <c r="G519" s="38">
        <f t="shared" ref="G519:G582" si="25">MROUND(F519, 0.05)</f>
        <v>221.70000000000002</v>
      </c>
      <c r="H519">
        <f t="shared" si="23"/>
        <v>176.8</v>
      </c>
    </row>
    <row r="520" spans="1:8" x14ac:dyDescent="0.25">
      <c r="A520" s="2" t="s">
        <v>4046</v>
      </c>
      <c r="B520" s="2" t="s">
        <v>4047</v>
      </c>
      <c r="C520" s="3">
        <v>180</v>
      </c>
      <c r="D520" s="3">
        <v>144</v>
      </c>
      <c r="E520" s="3">
        <v>144</v>
      </c>
      <c r="F520" s="2">
        <f t="shared" si="24"/>
        <v>234.71997120000003</v>
      </c>
      <c r="G520" s="38">
        <f t="shared" si="25"/>
        <v>234.70000000000002</v>
      </c>
      <c r="H520">
        <f t="shared" si="23"/>
        <v>187.20000000000002</v>
      </c>
    </row>
    <row r="521" spans="1:8" x14ac:dyDescent="0.25">
      <c r="A521" s="2" t="s">
        <v>4048</v>
      </c>
      <c r="B521" s="2" t="s">
        <v>4049</v>
      </c>
      <c r="C521" s="3">
        <v>250</v>
      </c>
      <c r="D521" s="3">
        <v>212</v>
      </c>
      <c r="E521" s="3">
        <v>200</v>
      </c>
      <c r="F521" s="2">
        <f t="shared" si="24"/>
        <v>325.99995999999999</v>
      </c>
      <c r="G521" s="38">
        <f t="shared" si="25"/>
        <v>326</v>
      </c>
      <c r="H521">
        <f t="shared" si="23"/>
        <v>260</v>
      </c>
    </row>
    <row r="522" spans="1:8" x14ac:dyDescent="0.25">
      <c r="A522" s="2" t="s">
        <v>4050</v>
      </c>
      <c r="B522" s="2" t="s">
        <v>4051</v>
      </c>
      <c r="C522" s="3">
        <v>430</v>
      </c>
      <c r="D522" s="3">
        <v>365</v>
      </c>
      <c r="E522" s="3">
        <v>344</v>
      </c>
      <c r="F522" s="2">
        <f t="shared" si="24"/>
        <v>560.71993120000002</v>
      </c>
      <c r="G522" s="38">
        <f t="shared" si="25"/>
        <v>560.70000000000005</v>
      </c>
      <c r="H522">
        <f t="shared" si="23"/>
        <v>447.2</v>
      </c>
    </row>
    <row r="523" spans="1:8" x14ac:dyDescent="0.25">
      <c r="A523" s="2" t="s">
        <v>4052</v>
      </c>
      <c r="B523" s="2" t="s">
        <v>4053</v>
      </c>
      <c r="C523" s="3">
        <v>77</v>
      </c>
      <c r="D523" s="3">
        <v>60</v>
      </c>
      <c r="E523" s="3">
        <v>60</v>
      </c>
      <c r="F523" s="2">
        <f t="shared" si="24"/>
        <v>97.799987999999999</v>
      </c>
      <c r="G523" s="38">
        <f t="shared" si="25"/>
        <v>97.800000000000011</v>
      </c>
      <c r="H523">
        <f t="shared" si="23"/>
        <v>78</v>
      </c>
    </row>
    <row r="524" spans="1:8" x14ac:dyDescent="0.25">
      <c r="A524" s="2" t="s">
        <v>4054</v>
      </c>
      <c r="B524" s="2" t="s">
        <v>4055</v>
      </c>
      <c r="C524" s="3">
        <v>150</v>
      </c>
      <c r="D524" s="3">
        <v>120</v>
      </c>
      <c r="E524" s="3">
        <v>120</v>
      </c>
      <c r="F524" s="2">
        <f t="shared" si="24"/>
        <v>195.599976</v>
      </c>
      <c r="G524" s="38">
        <f t="shared" si="25"/>
        <v>195.60000000000002</v>
      </c>
      <c r="H524">
        <f t="shared" si="23"/>
        <v>156</v>
      </c>
    </row>
    <row r="525" spans="1:8" x14ac:dyDescent="0.25">
      <c r="A525" s="2" t="s">
        <v>4056</v>
      </c>
      <c r="B525" s="2" t="s">
        <v>4057</v>
      </c>
      <c r="C525" s="3">
        <v>160</v>
      </c>
      <c r="D525" s="3">
        <v>128</v>
      </c>
      <c r="E525" s="3">
        <v>128</v>
      </c>
      <c r="F525" s="2">
        <f t="shared" si="24"/>
        <v>208.6399744</v>
      </c>
      <c r="G525" s="38">
        <f t="shared" si="25"/>
        <v>208.65</v>
      </c>
      <c r="H525">
        <f t="shared" si="23"/>
        <v>166.4</v>
      </c>
    </row>
    <row r="526" spans="1:8" x14ac:dyDescent="0.25">
      <c r="A526" s="2" t="s">
        <v>4058</v>
      </c>
      <c r="B526" s="2" t="s">
        <v>4059</v>
      </c>
      <c r="C526" s="3">
        <v>210</v>
      </c>
      <c r="D526" s="3">
        <v>168</v>
      </c>
      <c r="E526" s="3">
        <v>168</v>
      </c>
      <c r="F526" s="2">
        <f t="shared" si="24"/>
        <v>273.83996640000004</v>
      </c>
      <c r="G526" s="38">
        <f t="shared" si="25"/>
        <v>273.85000000000002</v>
      </c>
      <c r="H526">
        <f t="shared" si="23"/>
        <v>218.4</v>
      </c>
    </row>
    <row r="527" spans="1:8" x14ac:dyDescent="0.25">
      <c r="A527" s="2" t="s">
        <v>4060</v>
      </c>
      <c r="B527" s="2" t="s">
        <v>4061</v>
      </c>
      <c r="C527" s="3">
        <v>290</v>
      </c>
      <c r="D527" s="3">
        <v>246</v>
      </c>
      <c r="E527" s="3">
        <v>232</v>
      </c>
      <c r="F527" s="2">
        <f t="shared" si="24"/>
        <v>378.15995360000005</v>
      </c>
      <c r="G527" s="38">
        <f t="shared" si="25"/>
        <v>378.15000000000003</v>
      </c>
      <c r="H527">
        <f t="shared" ref="H527:H590" si="26">E527*1.3</f>
        <v>301.60000000000002</v>
      </c>
    </row>
    <row r="528" spans="1:8" x14ac:dyDescent="0.25">
      <c r="A528" s="2" t="s">
        <v>4062</v>
      </c>
      <c r="B528" s="2" t="s">
        <v>4063</v>
      </c>
      <c r="C528" s="3">
        <v>380</v>
      </c>
      <c r="D528" s="3">
        <v>323</v>
      </c>
      <c r="E528" s="3">
        <v>304</v>
      </c>
      <c r="F528" s="2">
        <f t="shared" si="24"/>
        <v>495.51993920000001</v>
      </c>
      <c r="G528" s="38">
        <f t="shared" si="25"/>
        <v>495.5</v>
      </c>
      <c r="H528">
        <f t="shared" si="26"/>
        <v>395.2</v>
      </c>
    </row>
    <row r="529" spans="1:8" x14ac:dyDescent="0.25">
      <c r="A529" s="2" t="s">
        <v>4064</v>
      </c>
      <c r="B529" s="2" t="s">
        <v>4065</v>
      </c>
      <c r="C529" s="3">
        <v>37</v>
      </c>
      <c r="D529" s="3">
        <v>31</v>
      </c>
      <c r="E529" s="3">
        <v>29</v>
      </c>
      <c r="F529" s="2">
        <f t="shared" si="24"/>
        <v>47.269994200000006</v>
      </c>
      <c r="G529" s="38">
        <f t="shared" si="25"/>
        <v>47.25</v>
      </c>
      <c r="H529">
        <f t="shared" si="26"/>
        <v>37.700000000000003</v>
      </c>
    </row>
    <row r="530" spans="1:8" x14ac:dyDescent="0.25">
      <c r="A530" s="2" t="s">
        <v>4066</v>
      </c>
      <c r="B530" s="2" t="s">
        <v>4067</v>
      </c>
      <c r="C530" s="3">
        <v>67</v>
      </c>
      <c r="D530" s="3">
        <v>53</v>
      </c>
      <c r="E530" s="3">
        <v>53</v>
      </c>
      <c r="F530" s="2">
        <f t="shared" si="24"/>
        <v>86.389989400000005</v>
      </c>
      <c r="G530" s="38">
        <f t="shared" si="25"/>
        <v>86.4</v>
      </c>
      <c r="H530">
        <f t="shared" si="26"/>
        <v>68.900000000000006</v>
      </c>
    </row>
    <row r="531" spans="1:8" x14ac:dyDescent="0.25">
      <c r="A531" s="2" t="s">
        <v>4068</v>
      </c>
      <c r="B531" s="2" t="s">
        <v>4069</v>
      </c>
      <c r="C531" s="3">
        <v>90</v>
      </c>
      <c r="D531" s="3">
        <v>72</v>
      </c>
      <c r="E531" s="3">
        <v>72</v>
      </c>
      <c r="F531" s="2">
        <f t="shared" si="24"/>
        <v>117.35998560000002</v>
      </c>
      <c r="G531" s="38">
        <f t="shared" si="25"/>
        <v>117.35000000000001</v>
      </c>
      <c r="H531">
        <f t="shared" si="26"/>
        <v>93.600000000000009</v>
      </c>
    </row>
    <row r="532" spans="1:8" x14ac:dyDescent="0.25">
      <c r="A532" s="2" t="s">
        <v>4070</v>
      </c>
      <c r="B532" s="2" t="s">
        <v>4071</v>
      </c>
      <c r="C532" s="3">
        <v>70</v>
      </c>
      <c r="D532" s="3">
        <v>56</v>
      </c>
      <c r="E532" s="3">
        <v>56</v>
      </c>
      <c r="F532" s="2">
        <f t="shared" si="24"/>
        <v>91.279988799999998</v>
      </c>
      <c r="G532" s="38">
        <f t="shared" si="25"/>
        <v>91.300000000000011</v>
      </c>
      <c r="H532">
        <f t="shared" si="26"/>
        <v>72.8</v>
      </c>
    </row>
    <row r="533" spans="1:8" x14ac:dyDescent="0.25">
      <c r="A533" s="2" t="s">
        <v>4072</v>
      </c>
      <c r="B533" s="2" t="s">
        <v>4073</v>
      </c>
      <c r="C533" s="3">
        <v>73</v>
      </c>
      <c r="D533" s="3">
        <v>58</v>
      </c>
      <c r="E533" s="3">
        <v>58</v>
      </c>
      <c r="F533" s="2">
        <f t="shared" si="24"/>
        <v>94.539988400000013</v>
      </c>
      <c r="G533" s="38">
        <f t="shared" si="25"/>
        <v>94.550000000000011</v>
      </c>
      <c r="H533">
        <f t="shared" si="26"/>
        <v>75.400000000000006</v>
      </c>
    </row>
    <row r="534" spans="1:8" x14ac:dyDescent="0.25">
      <c r="A534" s="2" t="s">
        <v>4074</v>
      </c>
      <c r="B534" s="2" t="s">
        <v>4075</v>
      </c>
      <c r="C534" s="3">
        <v>40</v>
      </c>
      <c r="D534" s="3">
        <v>34</v>
      </c>
      <c r="E534" s="3">
        <v>32</v>
      </c>
      <c r="F534" s="2">
        <f t="shared" si="24"/>
        <v>52.1599936</v>
      </c>
      <c r="G534" s="38">
        <f t="shared" si="25"/>
        <v>52.150000000000006</v>
      </c>
      <c r="H534">
        <f t="shared" si="26"/>
        <v>41.6</v>
      </c>
    </row>
    <row r="535" spans="1:8" x14ac:dyDescent="0.25">
      <c r="A535" s="2" t="s">
        <v>4076</v>
      </c>
      <c r="B535" s="2" t="s">
        <v>4077</v>
      </c>
      <c r="C535" s="3">
        <v>73</v>
      </c>
      <c r="D535" s="3">
        <v>58</v>
      </c>
      <c r="E535" s="3">
        <v>58</v>
      </c>
      <c r="F535" s="2">
        <f t="shared" si="24"/>
        <v>94.539988400000013</v>
      </c>
      <c r="G535" s="38">
        <f t="shared" si="25"/>
        <v>94.550000000000011</v>
      </c>
      <c r="H535">
        <f t="shared" si="26"/>
        <v>75.400000000000006</v>
      </c>
    </row>
    <row r="536" spans="1:8" x14ac:dyDescent="0.25">
      <c r="A536" s="2" t="s">
        <v>4078</v>
      </c>
      <c r="B536" s="2" t="s">
        <v>4079</v>
      </c>
      <c r="C536" s="3">
        <v>73</v>
      </c>
      <c r="D536" s="3">
        <v>62</v>
      </c>
      <c r="E536" s="3">
        <v>58</v>
      </c>
      <c r="F536" s="2">
        <f t="shared" si="24"/>
        <v>94.539988400000013</v>
      </c>
      <c r="G536" s="38">
        <f t="shared" si="25"/>
        <v>94.550000000000011</v>
      </c>
      <c r="H536">
        <f t="shared" si="26"/>
        <v>75.400000000000006</v>
      </c>
    </row>
    <row r="537" spans="1:8" x14ac:dyDescent="0.25">
      <c r="A537" s="2" t="s">
        <v>4080</v>
      </c>
      <c r="B537" s="2" t="s">
        <v>4081</v>
      </c>
      <c r="C537" s="3">
        <v>37</v>
      </c>
      <c r="D537" s="3">
        <v>31</v>
      </c>
      <c r="E537" s="3">
        <v>29</v>
      </c>
      <c r="F537" s="2">
        <f t="shared" si="24"/>
        <v>47.269994200000006</v>
      </c>
      <c r="G537" s="38">
        <f t="shared" si="25"/>
        <v>47.25</v>
      </c>
      <c r="H537">
        <f t="shared" si="26"/>
        <v>37.700000000000003</v>
      </c>
    </row>
    <row r="538" spans="1:8" x14ac:dyDescent="0.25">
      <c r="A538" s="2" t="s">
        <v>4082</v>
      </c>
      <c r="B538" s="2" t="s">
        <v>4083</v>
      </c>
      <c r="C538" s="3">
        <v>40</v>
      </c>
      <c r="D538" s="3">
        <v>34</v>
      </c>
      <c r="E538" s="3">
        <v>32</v>
      </c>
      <c r="F538" s="2">
        <f t="shared" si="24"/>
        <v>52.1599936</v>
      </c>
      <c r="G538" s="38">
        <f t="shared" si="25"/>
        <v>52.150000000000006</v>
      </c>
      <c r="H538">
        <f t="shared" si="26"/>
        <v>41.6</v>
      </c>
    </row>
    <row r="539" spans="1:8" x14ac:dyDescent="0.25">
      <c r="A539" s="2" t="s">
        <v>4084</v>
      </c>
      <c r="B539" s="2" t="s">
        <v>4085</v>
      </c>
      <c r="C539" s="3">
        <v>28</v>
      </c>
      <c r="D539" s="3">
        <v>22</v>
      </c>
      <c r="E539" s="3">
        <v>22</v>
      </c>
      <c r="F539" s="2">
        <f t="shared" si="24"/>
        <v>35.859995600000005</v>
      </c>
      <c r="G539" s="38">
        <f t="shared" si="25"/>
        <v>35.85</v>
      </c>
      <c r="H539">
        <f t="shared" si="26"/>
        <v>28.6</v>
      </c>
    </row>
    <row r="540" spans="1:8" x14ac:dyDescent="0.25">
      <c r="A540" s="2" t="s">
        <v>4086</v>
      </c>
      <c r="B540" s="2" t="s">
        <v>4087</v>
      </c>
      <c r="C540" s="3">
        <v>37</v>
      </c>
      <c r="D540" s="3">
        <v>29</v>
      </c>
      <c r="E540" s="3">
        <v>29</v>
      </c>
      <c r="F540" s="2">
        <f t="shared" si="24"/>
        <v>47.269994200000006</v>
      </c>
      <c r="G540" s="38">
        <f t="shared" si="25"/>
        <v>47.25</v>
      </c>
      <c r="H540">
        <f t="shared" si="26"/>
        <v>37.700000000000003</v>
      </c>
    </row>
    <row r="541" spans="1:8" x14ac:dyDescent="0.25">
      <c r="A541" s="2" t="s">
        <v>4088</v>
      </c>
      <c r="B541" s="2" t="s">
        <v>4089</v>
      </c>
      <c r="C541" s="3">
        <v>67</v>
      </c>
      <c r="D541" s="3">
        <v>53</v>
      </c>
      <c r="E541" s="3">
        <v>53</v>
      </c>
      <c r="F541" s="2">
        <f t="shared" si="24"/>
        <v>86.389989400000005</v>
      </c>
      <c r="G541" s="38">
        <f t="shared" si="25"/>
        <v>86.4</v>
      </c>
      <c r="H541">
        <f t="shared" si="26"/>
        <v>68.900000000000006</v>
      </c>
    </row>
    <row r="542" spans="1:8" x14ac:dyDescent="0.25">
      <c r="A542" s="2" t="s">
        <v>4090</v>
      </c>
      <c r="B542" s="2" t="s">
        <v>4091</v>
      </c>
      <c r="C542" s="3">
        <v>30</v>
      </c>
      <c r="D542" s="3">
        <v>24</v>
      </c>
      <c r="E542" s="3">
        <v>24</v>
      </c>
      <c r="F542" s="2">
        <f t="shared" si="24"/>
        <v>39.119995200000005</v>
      </c>
      <c r="G542" s="38">
        <f t="shared" si="25"/>
        <v>39.1</v>
      </c>
      <c r="H542">
        <f t="shared" si="26"/>
        <v>31.200000000000003</v>
      </c>
    </row>
    <row r="543" spans="1:8" x14ac:dyDescent="0.25">
      <c r="A543" s="2" t="s">
        <v>4092</v>
      </c>
      <c r="B543" s="2" t="s">
        <v>4093</v>
      </c>
      <c r="C543" s="3">
        <v>70</v>
      </c>
      <c r="D543" s="3">
        <v>56</v>
      </c>
      <c r="E543" s="3">
        <v>56</v>
      </c>
      <c r="F543" s="2">
        <f t="shared" si="24"/>
        <v>91.279988799999998</v>
      </c>
      <c r="G543" s="38">
        <f t="shared" si="25"/>
        <v>91.300000000000011</v>
      </c>
      <c r="H543">
        <f t="shared" si="26"/>
        <v>72.8</v>
      </c>
    </row>
    <row r="544" spans="1:8" x14ac:dyDescent="0.25">
      <c r="A544" s="2" t="s">
        <v>4094</v>
      </c>
      <c r="B544" s="2" t="s">
        <v>4095</v>
      </c>
      <c r="C544" s="3">
        <v>130</v>
      </c>
      <c r="D544" s="3">
        <v>104</v>
      </c>
      <c r="E544" s="3">
        <v>104</v>
      </c>
      <c r="F544" s="2">
        <f t="shared" si="24"/>
        <v>169.51997920000002</v>
      </c>
      <c r="G544" s="38">
        <f t="shared" si="25"/>
        <v>169.5</v>
      </c>
      <c r="H544">
        <f t="shared" si="26"/>
        <v>135.20000000000002</v>
      </c>
    </row>
    <row r="545" spans="1:8" x14ac:dyDescent="0.25">
      <c r="A545" s="2" t="s">
        <v>4096</v>
      </c>
      <c r="B545" s="2" t="s">
        <v>4097</v>
      </c>
      <c r="C545" s="3">
        <v>30</v>
      </c>
      <c r="D545" s="3">
        <v>24</v>
      </c>
      <c r="E545" s="3">
        <v>24</v>
      </c>
      <c r="F545" s="2">
        <f t="shared" si="24"/>
        <v>39.119995200000005</v>
      </c>
      <c r="G545" s="38">
        <f t="shared" si="25"/>
        <v>39.1</v>
      </c>
      <c r="H545">
        <f t="shared" si="26"/>
        <v>31.200000000000003</v>
      </c>
    </row>
    <row r="546" spans="1:8" x14ac:dyDescent="0.25">
      <c r="A546" s="2" t="s">
        <v>4098</v>
      </c>
      <c r="B546" s="2" t="s">
        <v>4099</v>
      </c>
      <c r="C546" s="3">
        <v>80</v>
      </c>
      <c r="D546" s="3">
        <v>64</v>
      </c>
      <c r="E546" s="3">
        <v>64</v>
      </c>
      <c r="F546" s="2">
        <f t="shared" si="24"/>
        <v>104.3199872</v>
      </c>
      <c r="G546" s="38">
        <f t="shared" si="25"/>
        <v>104.30000000000001</v>
      </c>
      <c r="H546">
        <f t="shared" si="26"/>
        <v>83.2</v>
      </c>
    </row>
    <row r="547" spans="1:8" x14ac:dyDescent="0.25">
      <c r="A547" s="2" t="s">
        <v>4100</v>
      </c>
      <c r="B547" s="2" t="s">
        <v>4101</v>
      </c>
      <c r="C547" s="3">
        <v>70</v>
      </c>
      <c r="D547" s="3">
        <v>56</v>
      </c>
      <c r="E547" s="3">
        <v>56</v>
      </c>
      <c r="F547" s="2">
        <f t="shared" si="24"/>
        <v>91.279988799999998</v>
      </c>
      <c r="G547" s="38">
        <f t="shared" si="25"/>
        <v>91.300000000000011</v>
      </c>
      <c r="H547">
        <f t="shared" si="26"/>
        <v>72.8</v>
      </c>
    </row>
    <row r="548" spans="1:8" s="14" customFormat="1" x14ac:dyDescent="0.25">
      <c r="A548" s="12" t="s">
        <v>4102</v>
      </c>
      <c r="B548" s="12" t="s">
        <v>4103</v>
      </c>
      <c r="C548" s="13">
        <v>25</v>
      </c>
      <c r="D548" s="13">
        <v>20</v>
      </c>
      <c r="E548" s="13">
        <v>20</v>
      </c>
      <c r="F548" s="2">
        <f t="shared" si="24"/>
        <v>32.599995999999997</v>
      </c>
      <c r="G548" s="39">
        <f t="shared" si="25"/>
        <v>32.6</v>
      </c>
      <c r="H548" s="14">
        <f t="shared" si="26"/>
        <v>26</v>
      </c>
    </row>
    <row r="549" spans="1:8" x14ac:dyDescent="0.25">
      <c r="A549" s="2" t="s">
        <v>4104</v>
      </c>
      <c r="B549" s="2" t="s">
        <v>4105</v>
      </c>
      <c r="C549" s="3">
        <v>30</v>
      </c>
      <c r="D549" s="3">
        <v>24</v>
      </c>
      <c r="E549" s="3">
        <v>24</v>
      </c>
      <c r="F549" s="2">
        <f t="shared" si="24"/>
        <v>39.119995200000005</v>
      </c>
      <c r="G549" s="38">
        <f t="shared" si="25"/>
        <v>39.1</v>
      </c>
      <c r="H549">
        <f t="shared" si="26"/>
        <v>31.200000000000003</v>
      </c>
    </row>
    <row r="550" spans="1:8" s="14" customFormat="1" x14ac:dyDescent="0.25">
      <c r="A550" s="12" t="s">
        <v>4106</v>
      </c>
      <c r="B550" s="12" t="s">
        <v>4107</v>
      </c>
      <c r="C550" s="13">
        <v>37</v>
      </c>
      <c r="D550" s="13">
        <v>31</v>
      </c>
      <c r="E550" s="13">
        <v>29</v>
      </c>
      <c r="F550" s="2">
        <f t="shared" si="24"/>
        <v>47.269994200000006</v>
      </c>
      <c r="G550" s="39">
        <f t="shared" si="25"/>
        <v>47.25</v>
      </c>
      <c r="H550" s="14">
        <f t="shared" si="26"/>
        <v>37.700000000000003</v>
      </c>
    </row>
    <row r="551" spans="1:8" x14ac:dyDescent="0.25">
      <c r="A551" s="2" t="s">
        <v>4108</v>
      </c>
      <c r="B551" s="2" t="s">
        <v>4109</v>
      </c>
      <c r="C551" s="3">
        <v>67</v>
      </c>
      <c r="D551" s="3">
        <v>53</v>
      </c>
      <c r="E551" s="3">
        <v>53</v>
      </c>
      <c r="F551" s="2">
        <f t="shared" si="24"/>
        <v>86.389989400000005</v>
      </c>
      <c r="G551" s="38">
        <f t="shared" si="25"/>
        <v>86.4</v>
      </c>
      <c r="H551">
        <f t="shared" si="26"/>
        <v>68.900000000000006</v>
      </c>
    </row>
    <row r="552" spans="1:8" x14ac:dyDescent="0.25">
      <c r="A552" s="2" t="s">
        <v>4110</v>
      </c>
      <c r="B552" s="2" t="s">
        <v>4111</v>
      </c>
      <c r="C552" s="3">
        <v>90</v>
      </c>
      <c r="D552" s="3">
        <v>72</v>
      </c>
      <c r="E552" s="3">
        <v>72</v>
      </c>
      <c r="F552" s="2">
        <f t="shared" si="24"/>
        <v>117.35998560000002</v>
      </c>
      <c r="G552" s="38">
        <f t="shared" si="25"/>
        <v>117.35000000000001</v>
      </c>
      <c r="H552">
        <f t="shared" si="26"/>
        <v>93.600000000000009</v>
      </c>
    </row>
    <row r="553" spans="1:8" x14ac:dyDescent="0.25">
      <c r="A553" s="2" t="s">
        <v>4112</v>
      </c>
      <c r="B553" s="2" t="s">
        <v>4113</v>
      </c>
      <c r="C553" s="3">
        <v>23</v>
      </c>
      <c r="D553" s="3">
        <v>18</v>
      </c>
      <c r="E553" s="3">
        <v>17</v>
      </c>
      <c r="F553" s="2">
        <f t="shared" si="24"/>
        <v>27.709996600000004</v>
      </c>
      <c r="G553" s="38">
        <f t="shared" si="25"/>
        <v>27.700000000000003</v>
      </c>
      <c r="H553">
        <f t="shared" si="26"/>
        <v>22.1</v>
      </c>
    </row>
    <row r="554" spans="1:8" x14ac:dyDescent="0.25">
      <c r="A554" s="2" t="s">
        <v>4114</v>
      </c>
      <c r="B554" s="2" t="s">
        <v>4115</v>
      </c>
      <c r="C554" s="3">
        <v>67</v>
      </c>
      <c r="D554" s="3">
        <v>53</v>
      </c>
      <c r="E554" s="3">
        <v>53</v>
      </c>
      <c r="F554" s="2">
        <f t="shared" si="24"/>
        <v>86.389989400000005</v>
      </c>
      <c r="G554" s="38">
        <f t="shared" si="25"/>
        <v>86.4</v>
      </c>
      <c r="H554">
        <f t="shared" si="26"/>
        <v>68.900000000000006</v>
      </c>
    </row>
    <row r="555" spans="1:8" x14ac:dyDescent="0.25">
      <c r="A555" s="2" t="s">
        <v>4116</v>
      </c>
      <c r="B555" s="2" t="s">
        <v>4117</v>
      </c>
      <c r="C555" s="3">
        <v>200</v>
      </c>
      <c r="D555" s="3">
        <v>160</v>
      </c>
      <c r="E555" s="3">
        <v>160</v>
      </c>
      <c r="F555" s="2">
        <f t="shared" si="24"/>
        <v>260.79996799999998</v>
      </c>
      <c r="G555" s="38">
        <f t="shared" si="25"/>
        <v>260.8</v>
      </c>
      <c r="H555">
        <f t="shared" si="26"/>
        <v>208</v>
      </c>
    </row>
    <row r="556" spans="1:8" x14ac:dyDescent="0.25">
      <c r="A556" s="2" t="s">
        <v>4118</v>
      </c>
      <c r="B556" s="2" t="s">
        <v>4119</v>
      </c>
      <c r="C556" s="3">
        <v>230</v>
      </c>
      <c r="D556" s="3">
        <v>195</v>
      </c>
      <c r="E556" s="3">
        <v>184</v>
      </c>
      <c r="F556" s="2">
        <f t="shared" si="24"/>
        <v>299.91996320000004</v>
      </c>
      <c r="G556" s="38">
        <f t="shared" si="25"/>
        <v>299.90000000000003</v>
      </c>
      <c r="H556">
        <f t="shared" si="26"/>
        <v>239.20000000000002</v>
      </c>
    </row>
    <row r="557" spans="1:8" x14ac:dyDescent="0.25">
      <c r="A557" s="2" t="s">
        <v>4120</v>
      </c>
      <c r="B557" s="2" t="s">
        <v>4121</v>
      </c>
      <c r="C557" s="3">
        <v>250</v>
      </c>
      <c r="D557" s="3">
        <v>200</v>
      </c>
      <c r="E557" s="3">
        <v>200</v>
      </c>
      <c r="F557" s="2">
        <f t="shared" si="24"/>
        <v>325.99995999999999</v>
      </c>
      <c r="G557" s="38">
        <f t="shared" si="25"/>
        <v>326</v>
      </c>
      <c r="H557">
        <f t="shared" si="26"/>
        <v>260</v>
      </c>
    </row>
    <row r="558" spans="1:8" x14ac:dyDescent="0.25">
      <c r="A558" s="2" t="s">
        <v>4122</v>
      </c>
      <c r="B558" s="2" t="s">
        <v>4123</v>
      </c>
      <c r="C558" s="3">
        <v>290</v>
      </c>
      <c r="D558" s="3">
        <v>232</v>
      </c>
      <c r="E558" s="3">
        <v>232</v>
      </c>
      <c r="F558" s="2">
        <f t="shared" si="24"/>
        <v>378.15995360000005</v>
      </c>
      <c r="G558" s="38">
        <f t="shared" si="25"/>
        <v>378.15000000000003</v>
      </c>
      <c r="H558">
        <f t="shared" si="26"/>
        <v>301.60000000000002</v>
      </c>
    </row>
    <row r="559" spans="1:8" x14ac:dyDescent="0.25">
      <c r="A559" s="2" t="s">
        <v>4124</v>
      </c>
      <c r="B559" s="2" t="s">
        <v>4125</v>
      </c>
      <c r="C559" s="3">
        <v>33</v>
      </c>
      <c r="D559" s="3">
        <v>26</v>
      </c>
      <c r="E559" s="3">
        <v>26</v>
      </c>
      <c r="F559" s="2">
        <f t="shared" si="24"/>
        <v>42.379994800000006</v>
      </c>
      <c r="G559" s="38">
        <f t="shared" si="25"/>
        <v>42.400000000000006</v>
      </c>
      <c r="H559">
        <f t="shared" si="26"/>
        <v>33.800000000000004</v>
      </c>
    </row>
    <row r="560" spans="1:8" x14ac:dyDescent="0.25">
      <c r="A560" s="2" t="s">
        <v>4126</v>
      </c>
      <c r="B560" s="2" t="s">
        <v>4127</v>
      </c>
      <c r="C560" s="3">
        <v>40</v>
      </c>
      <c r="D560" s="3">
        <v>32</v>
      </c>
      <c r="E560" s="3">
        <v>32</v>
      </c>
      <c r="F560" s="2">
        <f t="shared" si="24"/>
        <v>52.1599936</v>
      </c>
      <c r="G560" s="38">
        <f t="shared" si="25"/>
        <v>52.150000000000006</v>
      </c>
      <c r="H560">
        <f t="shared" si="26"/>
        <v>41.6</v>
      </c>
    </row>
    <row r="561" spans="1:8" x14ac:dyDescent="0.25">
      <c r="A561" s="2" t="s">
        <v>4128</v>
      </c>
      <c r="B561" s="2" t="s">
        <v>4129</v>
      </c>
      <c r="C561" s="3">
        <v>87</v>
      </c>
      <c r="D561" s="3">
        <v>69</v>
      </c>
      <c r="E561" s="3">
        <v>69</v>
      </c>
      <c r="F561" s="2">
        <f t="shared" si="24"/>
        <v>112.46998620000001</v>
      </c>
      <c r="G561" s="38">
        <f t="shared" si="25"/>
        <v>112.45</v>
      </c>
      <c r="H561">
        <f t="shared" si="26"/>
        <v>89.7</v>
      </c>
    </row>
    <row r="562" spans="1:8" x14ac:dyDescent="0.25">
      <c r="A562" s="2" t="s">
        <v>4130</v>
      </c>
      <c r="B562" s="2" t="s">
        <v>4131</v>
      </c>
      <c r="C562" s="3">
        <v>157</v>
      </c>
      <c r="D562" s="3">
        <v>125</v>
      </c>
      <c r="E562" s="3">
        <v>125</v>
      </c>
      <c r="F562" s="2">
        <f t="shared" si="24"/>
        <v>203.74997500000001</v>
      </c>
      <c r="G562" s="38">
        <f t="shared" si="25"/>
        <v>203.75</v>
      </c>
      <c r="H562">
        <f t="shared" si="26"/>
        <v>162.5</v>
      </c>
    </row>
    <row r="563" spans="1:8" x14ac:dyDescent="0.25">
      <c r="A563" s="2" t="s">
        <v>4132</v>
      </c>
      <c r="B563" s="2" t="s">
        <v>4133</v>
      </c>
      <c r="C563" s="3">
        <v>210</v>
      </c>
      <c r="D563" s="3">
        <v>168</v>
      </c>
      <c r="E563" s="3">
        <v>168</v>
      </c>
      <c r="F563" s="2">
        <f t="shared" si="24"/>
        <v>273.83996640000004</v>
      </c>
      <c r="G563" s="38">
        <f t="shared" si="25"/>
        <v>273.85000000000002</v>
      </c>
      <c r="H563">
        <f t="shared" si="26"/>
        <v>218.4</v>
      </c>
    </row>
    <row r="564" spans="1:8" x14ac:dyDescent="0.25">
      <c r="A564" s="2" t="s">
        <v>4134</v>
      </c>
      <c r="B564" s="2" t="s">
        <v>4135</v>
      </c>
      <c r="C564" s="3">
        <v>240</v>
      </c>
      <c r="D564" s="3">
        <v>192</v>
      </c>
      <c r="E564" s="3">
        <v>192</v>
      </c>
      <c r="F564" s="2">
        <f t="shared" si="24"/>
        <v>312.95996160000004</v>
      </c>
      <c r="G564" s="38">
        <f t="shared" si="25"/>
        <v>312.95000000000005</v>
      </c>
      <c r="H564">
        <f t="shared" si="26"/>
        <v>249.60000000000002</v>
      </c>
    </row>
    <row r="565" spans="1:8" x14ac:dyDescent="0.25">
      <c r="A565" s="2" t="s">
        <v>4136</v>
      </c>
      <c r="B565" s="2" t="s">
        <v>4137</v>
      </c>
      <c r="C565" s="3">
        <v>270</v>
      </c>
      <c r="D565" s="3">
        <v>216</v>
      </c>
      <c r="E565" s="3">
        <v>216</v>
      </c>
      <c r="F565" s="2">
        <f t="shared" si="24"/>
        <v>352.07995679999999</v>
      </c>
      <c r="G565" s="38">
        <f t="shared" si="25"/>
        <v>352.1</v>
      </c>
      <c r="H565">
        <f t="shared" si="26"/>
        <v>280.8</v>
      </c>
    </row>
    <row r="566" spans="1:8" x14ac:dyDescent="0.25">
      <c r="A566" s="2" t="s">
        <v>4138</v>
      </c>
      <c r="B566" s="2" t="s">
        <v>4139</v>
      </c>
      <c r="C566" s="3">
        <v>310</v>
      </c>
      <c r="D566" s="3">
        <v>248</v>
      </c>
      <c r="E566" s="3">
        <v>248</v>
      </c>
      <c r="F566" s="2">
        <f t="shared" si="24"/>
        <v>404.23995040000005</v>
      </c>
      <c r="G566" s="38">
        <f t="shared" si="25"/>
        <v>404.25</v>
      </c>
      <c r="H566">
        <f t="shared" si="26"/>
        <v>322.40000000000003</v>
      </c>
    </row>
    <row r="567" spans="1:8" x14ac:dyDescent="0.25">
      <c r="A567" s="2" t="s">
        <v>4140</v>
      </c>
      <c r="B567" s="2" t="s">
        <v>4141</v>
      </c>
      <c r="C567" s="3">
        <v>43</v>
      </c>
      <c r="D567" s="3">
        <v>36</v>
      </c>
      <c r="E567" s="3">
        <v>34</v>
      </c>
      <c r="F567" s="2">
        <f t="shared" si="24"/>
        <v>55.419993200000008</v>
      </c>
      <c r="G567" s="38">
        <f t="shared" si="25"/>
        <v>55.400000000000006</v>
      </c>
      <c r="H567">
        <f t="shared" si="26"/>
        <v>44.2</v>
      </c>
    </row>
    <row r="568" spans="1:8" x14ac:dyDescent="0.25">
      <c r="A568" s="2" t="s">
        <v>4142</v>
      </c>
      <c r="B568" s="2" t="s">
        <v>4143</v>
      </c>
      <c r="C568" s="3">
        <v>20</v>
      </c>
      <c r="D568" s="3">
        <v>16</v>
      </c>
      <c r="E568" s="3">
        <v>16</v>
      </c>
      <c r="F568" s="2">
        <f t="shared" si="24"/>
        <v>26.0799968</v>
      </c>
      <c r="G568" s="38">
        <f t="shared" si="25"/>
        <v>26.1</v>
      </c>
      <c r="H568">
        <f t="shared" si="26"/>
        <v>20.8</v>
      </c>
    </row>
    <row r="569" spans="1:8" x14ac:dyDescent="0.25">
      <c r="A569" s="2" t="s">
        <v>4144</v>
      </c>
      <c r="B569" s="2" t="s">
        <v>4145</v>
      </c>
      <c r="C569" s="3">
        <v>34</v>
      </c>
      <c r="D569" s="3">
        <v>27</v>
      </c>
      <c r="E569" s="3">
        <v>27</v>
      </c>
      <c r="F569" s="2">
        <f t="shared" si="24"/>
        <v>44.009994599999999</v>
      </c>
      <c r="G569" s="38">
        <f t="shared" si="25"/>
        <v>44</v>
      </c>
      <c r="H569">
        <f t="shared" si="26"/>
        <v>35.1</v>
      </c>
    </row>
    <row r="570" spans="1:8" x14ac:dyDescent="0.25">
      <c r="A570" s="2" t="s">
        <v>4146</v>
      </c>
      <c r="B570" s="2" t="s">
        <v>4147</v>
      </c>
      <c r="C570" s="3">
        <v>90</v>
      </c>
      <c r="D570" s="3">
        <v>72</v>
      </c>
      <c r="E570" s="3">
        <v>72</v>
      </c>
      <c r="F570" s="2">
        <f t="shared" si="24"/>
        <v>117.35998560000002</v>
      </c>
      <c r="G570" s="38">
        <f t="shared" si="25"/>
        <v>117.35000000000001</v>
      </c>
      <c r="H570">
        <f t="shared" si="26"/>
        <v>93.600000000000009</v>
      </c>
    </row>
    <row r="571" spans="1:8" x14ac:dyDescent="0.25">
      <c r="A571" s="2" t="s">
        <v>4148</v>
      </c>
      <c r="B571" s="2" t="s">
        <v>4149</v>
      </c>
      <c r="C571" s="3">
        <v>140</v>
      </c>
      <c r="D571" s="3">
        <v>112</v>
      </c>
      <c r="E571" s="3">
        <v>112</v>
      </c>
      <c r="F571" s="2">
        <f t="shared" si="24"/>
        <v>182.5599776</v>
      </c>
      <c r="G571" s="38">
        <f t="shared" si="25"/>
        <v>182.55</v>
      </c>
      <c r="H571">
        <f t="shared" si="26"/>
        <v>145.6</v>
      </c>
    </row>
    <row r="572" spans="1:8" x14ac:dyDescent="0.25">
      <c r="A572" s="2" t="s">
        <v>4150</v>
      </c>
      <c r="B572" s="2" t="s">
        <v>4151</v>
      </c>
      <c r="C572" s="3">
        <v>190</v>
      </c>
      <c r="D572" s="3">
        <v>152</v>
      </c>
      <c r="E572" s="3">
        <v>152</v>
      </c>
      <c r="F572" s="2">
        <f t="shared" si="24"/>
        <v>247.75996960000001</v>
      </c>
      <c r="G572" s="38">
        <f t="shared" si="25"/>
        <v>247.75</v>
      </c>
      <c r="H572">
        <f t="shared" si="26"/>
        <v>197.6</v>
      </c>
    </row>
    <row r="573" spans="1:8" x14ac:dyDescent="0.25">
      <c r="A573" s="2" t="s">
        <v>4152</v>
      </c>
      <c r="B573" s="2" t="s">
        <v>4153</v>
      </c>
      <c r="C573" s="3">
        <v>210</v>
      </c>
      <c r="D573" s="3">
        <v>168</v>
      </c>
      <c r="E573" s="3">
        <v>168</v>
      </c>
      <c r="F573" s="2">
        <f t="shared" si="24"/>
        <v>273.83996640000004</v>
      </c>
      <c r="G573" s="38">
        <f t="shared" si="25"/>
        <v>273.85000000000002</v>
      </c>
      <c r="H573">
        <f t="shared" si="26"/>
        <v>218.4</v>
      </c>
    </row>
    <row r="574" spans="1:8" x14ac:dyDescent="0.25">
      <c r="A574" s="2" t="s">
        <v>4154</v>
      </c>
      <c r="B574" s="2" t="s">
        <v>4155</v>
      </c>
      <c r="C574" s="3">
        <v>240</v>
      </c>
      <c r="D574" s="3">
        <v>192</v>
      </c>
      <c r="E574" s="3">
        <v>192</v>
      </c>
      <c r="F574" s="2">
        <f t="shared" si="24"/>
        <v>312.95996160000004</v>
      </c>
      <c r="G574" s="38">
        <f t="shared" si="25"/>
        <v>312.95000000000005</v>
      </c>
      <c r="H574">
        <f t="shared" si="26"/>
        <v>249.60000000000002</v>
      </c>
    </row>
    <row r="575" spans="1:8" x14ac:dyDescent="0.25">
      <c r="A575" s="2" t="s">
        <v>4156</v>
      </c>
      <c r="B575" s="2" t="s">
        <v>4157</v>
      </c>
      <c r="C575" s="3">
        <v>280</v>
      </c>
      <c r="D575" s="3">
        <v>238</v>
      </c>
      <c r="E575" s="3">
        <v>224</v>
      </c>
      <c r="F575" s="2">
        <f t="shared" si="24"/>
        <v>365.11995519999999</v>
      </c>
      <c r="G575" s="38">
        <f t="shared" si="25"/>
        <v>365.1</v>
      </c>
      <c r="H575">
        <f t="shared" si="26"/>
        <v>291.2</v>
      </c>
    </row>
    <row r="576" spans="1:8" x14ac:dyDescent="0.25">
      <c r="A576" s="2" t="s">
        <v>4158</v>
      </c>
      <c r="B576" s="2" t="s">
        <v>4159</v>
      </c>
      <c r="C576" s="3">
        <v>90</v>
      </c>
      <c r="D576" s="3">
        <v>72</v>
      </c>
      <c r="E576" s="3">
        <v>72</v>
      </c>
      <c r="F576" s="2">
        <f t="shared" si="24"/>
        <v>117.35998560000002</v>
      </c>
      <c r="G576" s="38">
        <f t="shared" si="25"/>
        <v>117.35000000000001</v>
      </c>
      <c r="H576">
        <f t="shared" si="26"/>
        <v>93.600000000000009</v>
      </c>
    </row>
    <row r="577" spans="1:8" x14ac:dyDescent="0.25">
      <c r="A577" s="2" t="s">
        <v>4160</v>
      </c>
      <c r="B577" s="2" t="s">
        <v>4161</v>
      </c>
      <c r="C577" s="3">
        <v>110</v>
      </c>
      <c r="D577" s="3">
        <v>88</v>
      </c>
      <c r="E577" s="3">
        <v>88</v>
      </c>
      <c r="F577" s="2">
        <f t="shared" si="24"/>
        <v>143.43998240000002</v>
      </c>
      <c r="G577" s="38">
        <f t="shared" si="25"/>
        <v>143.45000000000002</v>
      </c>
      <c r="H577">
        <f t="shared" si="26"/>
        <v>114.4</v>
      </c>
    </row>
    <row r="578" spans="1:8" x14ac:dyDescent="0.25">
      <c r="A578" s="2" t="s">
        <v>4162</v>
      </c>
      <c r="B578" s="2" t="s">
        <v>4163</v>
      </c>
      <c r="C578" s="3">
        <v>140</v>
      </c>
      <c r="D578" s="3">
        <v>119</v>
      </c>
      <c r="E578" s="3">
        <v>112</v>
      </c>
      <c r="F578" s="2">
        <f t="shared" si="24"/>
        <v>182.5599776</v>
      </c>
      <c r="G578" s="38">
        <f t="shared" si="25"/>
        <v>182.55</v>
      </c>
      <c r="H578">
        <f t="shared" si="26"/>
        <v>145.6</v>
      </c>
    </row>
    <row r="579" spans="1:8" x14ac:dyDescent="0.25">
      <c r="A579" s="2" t="s">
        <v>4164</v>
      </c>
      <c r="B579" s="2" t="s">
        <v>4165</v>
      </c>
      <c r="C579" s="3">
        <v>160</v>
      </c>
      <c r="D579" s="3">
        <v>128</v>
      </c>
      <c r="E579" s="3">
        <v>128</v>
      </c>
      <c r="F579" s="2">
        <f t="shared" si="24"/>
        <v>208.6399744</v>
      </c>
      <c r="G579" s="38">
        <f t="shared" si="25"/>
        <v>208.65</v>
      </c>
      <c r="H579">
        <f t="shared" si="26"/>
        <v>166.4</v>
      </c>
    </row>
    <row r="580" spans="1:8" x14ac:dyDescent="0.25">
      <c r="A580" s="2" t="s">
        <v>4166</v>
      </c>
      <c r="B580" s="2" t="s">
        <v>4167</v>
      </c>
      <c r="C580" s="3">
        <v>190</v>
      </c>
      <c r="D580" s="3">
        <v>161</v>
      </c>
      <c r="E580" s="3">
        <v>152</v>
      </c>
      <c r="F580" s="2">
        <f t="shared" si="24"/>
        <v>247.75996960000001</v>
      </c>
      <c r="G580" s="38">
        <f t="shared" si="25"/>
        <v>247.75</v>
      </c>
      <c r="H580">
        <f t="shared" si="26"/>
        <v>197.6</v>
      </c>
    </row>
    <row r="581" spans="1:8" x14ac:dyDescent="0.25">
      <c r="A581" s="2" t="s">
        <v>4168</v>
      </c>
      <c r="B581" s="2" t="s">
        <v>4169</v>
      </c>
      <c r="C581" s="3">
        <v>43</v>
      </c>
      <c r="D581" s="3">
        <v>36</v>
      </c>
      <c r="E581" s="3">
        <v>34</v>
      </c>
      <c r="F581" s="2">
        <f t="shared" si="24"/>
        <v>55.419993200000008</v>
      </c>
      <c r="G581" s="38">
        <f t="shared" si="25"/>
        <v>55.400000000000006</v>
      </c>
      <c r="H581">
        <f t="shared" si="26"/>
        <v>44.2</v>
      </c>
    </row>
    <row r="582" spans="1:8" x14ac:dyDescent="0.25">
      <c r="A582" s="2" t="s">
        <v>4170</v>
      </c>
      <c r="B582" s="2" t="s">
        <v>4171</v>
      </c>
      <c r="C582" s="3">
        <v>90</v>
      </c>
      <c r="D582" s="3">
        <v>76</v>
      </c>
      <c r="E582" s="3">
        <v>72</v>
      </c>
      <c r="F582" s="2">
        <f t="shared" si="24"/>
        <v>117.35998560000002</v>
      </c>
      <c r="G582" s="38">
        <f t="shared" si="25"/>
        <v>117.35000000000001</v>
      </c>
      <c r="H582">
        <f t="shared" si="26"/>
        <v>93.600000000000009</v>
      </c>
    </row>
    <row r="583" spans="1:8" x14ac:dyDescent="0.25">
      <c r="A583" s="2" t="s">
        <v>4172</v>
      </c>
      <c r="B583" s="2" t="s">
        <v>4173</v>
      </c>
      <c r="C583" s="3">
        <v>43</v>
      </c>
      <c r="D583" s="3">
        <v>36</v>
      </c>
      <c r="E583" s="3">
        <v>34</v>
      </c>
      <c r="F583" s="2">
        <f t="shared" ref="F583:F646" si="27">H583*1.253846</f>
        <v>55.419993200000008</v>
      </c>
      <c r="G583" s="38">
        <f t="shared" ref="G583:G646" si="28">MROUND(F583, 0.05)</f>
        <v>55.400000000000006</v>
      </c>
      <c r="H583">
        <f t="shared" si="26"/>
        <v>44.2</v>
      </c>
    </row>
    <row r="584" spans="1:8" x14ac:dyDescent="0.25">
      <c r="A584" s="2" t="s">
        <v>4174</v>
      </c>
      <c r="B584" s="2" t="s">
        <v>4175</v>
      </c>
      <c r="C584" s="3">
        <v>24</v>
      </c>
      <c r="D584" s="3">
        <v>19</v>
      </c>
      <c r="E584" s="3">
        <v>18</v>
      </c>
      <c r="F584" s="2">
        <f t="shared" si="27"/>
        <v>29.339996400000004</v>
      </c>
      <c r="G584" s="38">
        <f t="shared" si="28"/>
        <v>29.35</v>
      </c>
      <c r="H584">
        <f t="shared" si="26"/>
        <v>23.400000000000002</v>
      </c>
    </row>
    <row r="585" spans="1:8" x14ac:dyDescent="0.25">
      <c r="A585" s="2" t="s">
        <v>4176</v>
      </c>
      <c r="B585" s="2" t="s">
        <v>4177</v>
      </c>
      <c r="C585" s="3">
        <v>30</v>
      </c>
      <c r="D585" s="3">
        <v>24</v>
      </c>
      <c r="E585" s="3">
        <v>24</v>
      </c>
      <c r="F585" s="2">
        <f t="shared" si="27"/>
        <v>39.119995200000005</v>
      </c>
      <c r="G585" s="38">
        <f t="shared" si="28"/>
        <v>39.1</v>
      </c>
      <c r="H585">
        <f t="shared" si="26"/>
        <v>31.200000000000003</v>
      </c>
    </row>
    <row r="586" spans="1:8" x14ac:dyDescent="0.25">
      <c r="A586" s="2" t="s">
        <v>4178</v>
      </c>
      <c r="B586" s="2" t="s">
        <v>4179</v>
      </c>
      <c r="C586" s="3">
        <v>24</v>
      </c>
      <c r="D586" s="3">
        <v>19</v>
      </c>
      <c r="E586" s="3">
        <v>18</v>
      </c>
      <c r="F586" s="2">
        <f t="shared" si="27"/>
        <v>29.339996400000004</v>
      </c>
      <c r="G586" s="38">
        <f t="shared" si="28"/>
        <v>29.35</v>
      </c>
      <c r="H586">
        <f t="shared" si="26"/>
        <v>23.400000000000002</v>
      </c>
    </row>
    <row r="587" spans="1:8" x14ac:dyDescent="0.25">
      <c r="A587" s="2" t="s">
        <v>4180</v>
      </c>
      <c r="B587" s="2" t="s">
        <v>4181</v>
      </c>
      <c r="C587" s="3">
        <v>30</v>
      </c>
      <c r="D587" s="3">
        <v>24</v>
      </c>
      <c r="E587" s="3">
        <v>24</v>
      </c>
      <c r="F587" s="2">
        <f t="shared" si="27"/>
        <v>39.119995200000005</v>
      </c>
      <c r="G587" s="38">
        <f t="shared" si="28"/>
        <v>39.1</v>
      </c>
      <c r="H587">
        <f t="shared" si="26"/>
        <v>31.200000000000003</v>
      </c>
    </row>
    <row r="588" spans="1:8" x14ac:dyDescent="0.25">
      <c r="A588" s="2" t="s">
        <v>4182</v>
      </c>
      <c r="B588" s="2" t="s">
        <v>4183</v>
      </c>
      <c r="C588" s="3">
        <v>60</v>
      </c>
      <c r="D588" s="3">
        <v>51</v>
      </c>
      <c r="E588" s="3">
        <v>48</v>
      </c>
      <c r="F588" s="2">
        <f t="shared" si="27"/>
        <v>78.239990400000011</v>
      </c>
      <c r="G588" s="38">
        <f t="shared" si="28"/>
        <v>78.25</v>
      </c>
      <c r="H588">
        <f t="shared" si="26"/>
        <v>62.400000000000006</v>
      </c>
    </row>
    <row r="589" spans="1:8" x14ac:dyDescent="0.25">
      <c r="A589" s="2" t="s">
        <v>4184</v>
      </c>
      <c r="B589" s="2" t="s">
        <v>4185</v>
      </c>
      <c r="C589" s="3">
        <v>160</v>
      </c>
      <c r="D589" s="3">
        <v>128</v>
      </c>
      <c r="E589" s="3">
        <v>128</v>
      </c>
      <c r="F589" s="2">
        <f t="shared" si="27"/>
        <v>208.6399744</v>
      </c>
      <c r="G589" s="38">
        <f t="shared" si="28"/>
        <v>208.65</v>
      </c>
      <c r="H589">
        <f t="shared" si="26"/>
        <v>166.4</v>
      </c>
    </row>
    <row r="590" spans="1:8" x14ac:dyDescent="0.25">
      <c r="A590" s="2" t="s">
        <v>4186</v>
      </c>
      <c r="B590" s="2" t="s">
        <v>4187</v>
      </c>
      <c r="C590" s="3">
        <v>180</v>
      </c>
      <c r="D590" s="3">
        <v>144</v>
      </c>
      <c r="E590" s="3">
        <v>144</v>
      </c>
      <c r="F590" s="2">
        <f t="shared" si="27"/>
        <v>234.71997120000003</v>
      </c>
      <c r="G590" s="38">
        <f t="shared" si="28"/>
        <v>234.70000000000002</v>
      </c>
      <c r="H590">
        <f t="shared" si="26"/>
        <v>187.20000000000002</v>
      </c>
    </row>
    <row r="591" spans="1:8" x14ac:dyDescent="0.25">
      <c r="A591" s="2" t="s">
        <v>4188</v>
      </c>
      <c r="B591" s="2" t="s">
        <v>4189</v>
      </c>
      <c r="C591" s="3">
        <v>24</v>
      </c>
      <c r="D591" s="3">
        <v>20</v>
      </c>
      <c r="E591" s="3">
        <v>19</v>
      </c>
      <c r="F591" s="2">
        <f t="shared" si="27"/>
        <v>30.969996200000001</v>
      </c>
      <c r="G591" s="38">
        <f t="shared" si="28"/>
        <v>30.950000000000003</v>
      </c>
      <c r="H591">
        <f t="shared" ref="H591:H654" si="29">E591*1.3</f>
        <v>24.7</v>
      </c>
    </row>
    <row r="592" spans="1:8" x14ac:dyDescent="0.25">
      <c r="A592" s="2" t="s">
        <v>4190</v>
      </c>
      <c r="B592" s="2" t="s">
        <v>4191</v>
      </c>
      <c r="C592" s="3">
        <v>35</v>
      </c>
      <c r="D592" s="3">
        <v>28</v>
      </c>
      <c r="E592" s="3">
        <v>28</v>
      </c>
      <c r="F592" s="2">
        <f t="shared" si="27"/>
        <v>45.639994399999999</v>
      </c>
      <c r="G592" s="38">
        <f t="shared" si="28"/>
        <v>45.650000000000006</v>
      </c>
      <c r="H592">
        <f t="shared" si="29"/>
        <v>36.4</v>
      </c>
    </row>
    <row r="593" spans="1:8" s="14" customFormat="1" x14ac:dyDescent="0.25">
      <c r="A593" s="12" t="s">
        <v>4192</v>
      </c>
      <c r="B593" s="12" t="s">
        <v>4193</v>
      </c>
      <c r="C593" s="13">
        <v>9</v>
      </c>
      <c r="D593" s="13">
        <v>7</v>
      </c>
      <c r="E593" s="13">
        <v>6.5</v>
      </c>
      <c r="F593" s="2">
        <f t="shared" si="27"/>
        <v>10.594998700000001</v>
      </c>
      <c r="G593" s="39">
        <f t="shared" si="28"/>
        <v>10.600000000000001</v>
      </c>
      <c r="H593" s="14">
        <f t="shared" si="29"/>
        <v>8.4500000000000011</v>
      </c>
    </row>
    <row r="594" spans="1:8" s="14" customFormat="1" x14ac:dyDescent="0.25">
      <c r="A594" s="12" t="s">
        <v>4194</v>
      </c>
      <c r="B594" s="12" t="s">
        <v>4195</v>
      </c>
      <c r="C594" s="13">
        <v>23</v>
      </c>
      <c r="D594" s="13">
        <v>18</v>
      </c>
      <c r="E594" s="13">
        <v>18</v>
      </c>
      <c r="F594" s="2">
        <f t="shared" si="27"/>
        <v>29.339996400000004</v>
      </c>
      <c r="G594" s="39">
        <f t="shared" si="28"/>
        <v>29.35</v>
      </c>
      <c r="H594" s="14">
        <f t="shared" si="29"/>
        <v>23.400000000000002</v>
      </c>
    </row>
    <row r="595" spans="1:8" x14ac:dyDescent="0.25">
      <c r="A595" s="2" t="s">
        <v>4196</v>
      </c>
      <c r="B595" s="2" t="s">
        <v>4197</v>
      </c>
      <c r="C595" s="3">
        <v>34</v>
      </c>
      <c r="D595" s="3">
        <v>27</v>
      </c>
      <c r="E595" s="3">
        <v>27</v>
      </c>
      <c r="F595" s="2">
        <f t="shared" si="27"/>
        <v>44.009994599999999</v>
      </c>
      <c r="G595" s="38">
        <f t="shared" si="28"/>
        <v>44</v>
      </c>
      <c r="H595">
        <f t="shared" si="29"/>
        <v>35.1</v>
      </c>
    </row>
    <row r="596" spans="1:8" x14ac:dyDescent="0.25">
      <c r="A596" s="2" t="s">
        <v>4198</v>
      </c>
      <c r="B596" s="2" t="s">
        <v>4199</v>
      </c>
      <c r="C596" s="3">
        <v>54</v>
      </c>
      <c r="D596" s="3">
        <v>43</v>
      </c>
      <c r="E596" s="3">
        <v>43</v>
      </c>
      <c r="F596" s="2">
        <f t="shared" si="27"/>
        <v>70.089991400000002</v>
      </c>
      <c r="G596" s="38">
        <f t="shared" si="28"/>
        <v>70.100000000000009</v>
      </c>
      <c r="H596">
        <f t="shared" si="29"/>
        <v>55.9</v>
      </c>
    </row>
    <row r="597" spans="1:8" x14ac:dyDescent="0.25">
      <c r="A597" s="2" t="s">
        <v>4200</v>
      </c>
      <c r="B597" s="2" t="s">
        <v>4201</v>
      </c>
      <c r="C597" s="3">
        <v>190</v>
      </c>
      <c r="D597" s="3">
        <v>152</v>
      </c>
      <c r="E597" s="3">
        <v>152</v>
      </c>
      <c r="F597" s="2">
        <f t="shared" si="27"/>
        <v>247.75996960000001</v>
      </c>
      <c r="G597" s="38">
        <f t="shared" si="28"/>
        <v>247.75</v>
      </c>
      <c r="H597">
        <f t="shared" si="29"/>
        <v>197.6</v>
      </c>
    </row>
    <row r="598" spans="1:8" x14ac:dyDescent="0.25">
      <c r="A598" s="2" t="s">
        <v>4202</v>
      </c>
      <c r="B598" s="2" t="s">
        <v>4203</v>
      </c>
      <c r="C598" s="3">
        <v>220</v>
      </c>
      <c r="D598" s="3">
        <v>176</v>
      </c>
      <c r="E598" s="3">
        <v>176</v>
      </c>
      <c r="F598" s="2">
        <f t="shared" si="27"/>
        <v>286.87996480000004</v>
      </c>
      <c r="G598" s="38">
        <f t="shared" si="28"/>
        <v>286.90000000000003</v>
      </c>
      <c r="H598">
        <f t="shared" si="29"/>
        <v>228.8</v>
      </c>
    </row>
    <row r="599" spans="1:8" s="14" customFormat="1" x14ac:dyDescent="0.25">
      <c r="A599" s="12" t="s">
        <v>4204</v>
      </c>
      <c r="B599" s="12" t="s">
        <v>4205</v>
      </c>
      <c r="C599" s="13">
        <v>23</v>
      </c>
      <c r="D599" s="13">
        <v>18</v>
      </c>
      <c r="E599" s="13">
        <v>17</v>
      </c>
      <c r="F599" s="2">
        <f t="shared" si="27"/>
        <v>27.709996600000004</v>
      </c>
      <c r="G599" s="39">
        <f t="shared" si="28"/>
        <v>27.700000000000003</v>
      </c>
      <c r="H599" s="14">
        <f t="shared" si="29"/>
        <v>22.1</v>
      </c>
    </row>
    <row r="600" spans="1:8" s="14" customFormat="1" x14ac:dyDescent="0.25">
      <c r="A600" s="12" t="s">
        <v>4206</v>
      </c>
      <c r="B600" s="12" t="s">
        <v>4207</v>
      </c>
      <c r="C600" s="13">
        <v>34</v>
      </c>
      <c r="D600" s="13">
        <v>27</v>
      </c>
      <c r="E600" s="13">
        <v>27</v>
      </c>
      <c r="F600" s="2">
        <f t="shared" si="27"/>
        <v>44.009994599999999</v>
      </c>
      <c r="G600" s="39">
        <f t="shared" si="28"/>
        <v>44</v>
      </c>
      <c r="H600" s="14">
        <f t="shared" si="29"/>
        <v>35.1</v>
      </c>
    </row>
    <row r="601" spans="1:8" x14ac:dyDescent="0.25">
      <c r="A601" s="2" t="s">
        <v>4208</v>
      </c>
      <c r="B601" s="2" t="s">
        <v>4209</v>
      </c>
      <c r="C601" s="3">
        <v>50</v>
      </c>
      <c r="D601" s="3">
        <v>40</v>
      </c>
      <c r="E601" s="3">
        <v>40</v>
      </c>
      <c r="F601" s="2">
        <f t="shared" si="27"/>
        <v>65.199991999999995</v>
      </c>
      <c r="G601" s="38">
        <f t="shared" si="28"/>
        <v>65.2</v>
      </c>
      <c r="H601">
        <f t="shared" si="29"/>
        <v>52</v>
      </c>
    </row>
    <row r="602" spans="1:8" x14ac:dyDescent="0.25">
      <c r="A602" s="2" t="s">
        <v>4210</v>
      </c>
      <c r="B602" s="2" t="s">
        <v>4211</v>
      </c>
      <c r="C602" s="3">
        <v>87</v>
      </c>
      <c r="D602" s="3">
        <v>69</v>
      </c>
      <c r="E602" s="3">
        <v>69</v>
      </c>
      <c r="F602" s="2">
        <f t="shared" si="27"/>
        <v>112.46998620000001</v>
      </c>
      <c r="G602" s="38">
        <f t="shared" si="28"/>
        <v>112.45</v>
      </c>
      <c r="H602">
        <f t="shared" si="29"/>
        <v>89.7</v>
      </c>
    </row>
    <row r="603" spans="1:8" x14ac:dyDescent="0.25">
      <c r="A603" s="2" t="s">
        <v>4212</v>
      </c>
      <c r="B603" s="2" t="s">
        <v>4213</v>
      </c>
      <c r="C603" s="3">
        <v>107</v>
      </c>
      <c r="D603" s="3">
        <v>85</v>
      </c>
      <c r="E603" s="3">
        <v>85</v>
      </c>
      <c r="F603" s="2">
        <f t="shared" si="27"/>
        <v>138.549983</v>
      </c>
      <c r="G603" s="38">
        <f t="shared" si="28"/>
        <v>138.55000000000001</v>
      </c>
      <c r="H603">
        <f t="shared" si="29"/>
        <v>110.5</v>
      </c>
    </row>
    <row r="604" spans="1:8" x14ac:dyDescent="0.25">
      <c r="A604" s="2" t="s">
        <v>4214</v>
      </c>
      <c r="B604" s="2" t="s">
        <v>4215</v>
      </c>
      <c r="C604" s="3">
        <v>140</v>
      </c>
      <c r="D604" s="3">
        <v>119</v>
      </c>
      <c r="E604" s="3">
        <v>112</v>
      </c>
      <c r="F604" s="2">
        <f t="shared" si="27"/>
        <v>182.5599776</v>
      </c>
      <c r="G604" s="38">
        <f t="shared" si="28"/>
        <v>182.55</v>
      </c>
      <c r="H604">
        <f t="shared" si="29"/>
        <v>145.6</v>
      </c>
    </row>
    <row r="605" spans="1:8" x14ac:dyDescent="0.25">
      <c r="A605" s="2" t="s">
        <v>4216</v>
      </c>
      <c r="B605" s="2" t="s">
        <v>4217</v>
      </c>
      <c r="C605" s="3">
        <v>220</v>
      </c>
      <c r="D605" s="3">
        <v>176</v>
      </c>
      <c r="E605" s="3">
        <v>176</v>
      </c>
      <c r="F605" s="2">
        <f t="shared" si="27"/>
        <v>286.87996480000004</v>
      </c>
      <c r="G605" s="38">
        <f t="shared" si="28"/>
        <v>286.90000000000003</v>
      </c>
      <c r="H605">
        <f t="shared" si="29"/>
        <v>228.8</v>
      </c>
    </row>
    <row r="606" spans="1:8" x14ac:dyDescent="0.25">
      <c r="A606" s="2" t="s">
        <v>4218</v>
      </c>
      <c r="B606" s="2" t="s">
        <v>4219</v>
      </c>
      <c r="C606" s="3">
        <v>250</v>
      </c>
      <c r="D606" s="3">
        <v>212</v>
      </c>
      <c r="E606" s="3">
        <v>200</v>
      </c>
      <c r="F606" s="2">
        <f t="shared" si="27"/>
        <v>325.99995999999999</v>
      </c>
      <c r="G606" s="38">
        <f t="shared" si="28"/>
        <v>326</v>
      </c>
      <c r="H606">
        <f t="shared" si="29"/>
        <v>260</v>
      </c>
    </row>
    <row r="607" spans="1:8" x14ac:dyDescent="0.25">
      <c r="A607" s="2" t="s">
        <v>4220</v>
      </c>
      <c r="B607" s="2" t="s">
        <v>4221</v>
      </c>
      <c r="C607" s="3">
        <v>100</v>
      </c>
      <c r="D607" s="3">
        <v>85</v>
      </c>
      <c r="E607" s="3">
        <v>80</v>
      </c>
      <c r="F607" s="2">
        <f t="shared" si="27"/>
        <v>130.39998399999999</v>
      </c>
      <c r="G607" s="38">
        <f t="shared" si="28"/>
        <v>130.4</v>
      </c>
      <c r="H607">
        <f t="shared" si="29"/>
        <v>104</v>
      </c>
    </row>
    <row r="608" spans="1:8" x14ac:dyDescent="0.25">
      <c r="A608" s="2" t="s">
        <v>4222</v>
      </c>
      <c r="B608" s="2" t="s">
        <v>4223</v>
      </c>
      <c r="C608" s="3">
        <v>130</v>
      </c>
      <c r="D608" s="3">
        <v>110</v>
      </c>
      <c r="E608" s="3">
        <v>104</v>
      </c>
      <c r="F608" s="2">
        <f t="shared" si="27"/>
        <v>169.51997920000002</v>
      </c>
      <c r="G608" s="38">
        <f t="shared" si="28"/>
        <v>169.5</v>
      </c>
      <c r="H608">
        <f t="shared" si="29"/>
        <v>135.20000000000002</v>
      </c>
    </row>
    <row r="609" spans="1:8" x14ac:dyDescent="0.25">
      <c r="A609" s="2" t="s">
        <v>4224</v>
      </c>
      <c r="B609" s="2" t="s">
        <v>4225</v>
      </c>
      <c r="C609" s="3">
        <v>23</v>
      </c>
      <c r="D609" s="3">
        <v>19</v>
      </c>
      <c r="E609" s="3">
        <v>18</v>
      </c>
      <c r="F609" s="2">
        <f t="shared" si="27"/>
        <v>29.339996400000004</v>
      </c>
      <c r="G609" s="38">
        <f t="shared" si="28"/>
        <v>29.35</v>
      </c>
      <c r="H609">
        <f t="shared" si="29"/>
        <v>23.400000000000002</v>
      </c>
    </row>
    <row r="610" spans="1:8" x14ac:dyDescent="0.25">
      <c r="A610" s="2" t="s">
        <v>4226</v>
      </c>
      <c r="B610" s="2" t="s">
        <v>4227</v>
      </c>
      <c r="C610" s="3">
        <v>35</v>
      </c>
      <c r="D610" s="3">
        <v>28</v>
      </c>
      <c r="E610" s="3">
        <v>28</v>
      </c>
      <c r="F610" s="2">
        <f t="shared" si="27"/>
        <v>45.639994399999999</v>
      </c>
      <c r="G610" s="38">
        <f t="shared" si="28"/>
        <v>45.650000000000006</v>
      </c>
      <c r="H610">
        <f t="shared" si="29"/>
        <v>36.4</v>
      </c>
    </row>
    <row r="611" spans="1:8" x14ac:dyDescent="0.25">
      <c r="A611" s="2" t="s">
        <v>4228</v>
      </c>
      <c r="B611" s="2" t="s">
        <v>4229</v>
      </c>
      <c r="C611" s="3">
        <v>54</v>
      </c>
      <c r="D611" s="3">
        <v>43</v>
      </c>
      <c r="E611" s="3">
        <v>43</v>
      </c>
      <c r="F611" s="2">
        <f t="shared" si="27"/>
        <v>70.089991400000002</v>
      </c>
      <c r="G611" s="38">
        <f t="shared" si="28"/>
        <v>70.100000000000009</v>
      </c>
      <c r="H611">
        <f t="shared" si="29"/>
        <v>55.9</v>
      </c>
    </row>
    <row r="612" spans="1:8" x14ac:dyDescent="0.25">
      <c r="A612" s="2" t="s">
        <v>4230</v>
      </c>
      <c r="B612" s="2" t="s">
        <v>4231</v>
      </c>
      <c r="C612" s="3">
        <v>10</v>
      </c>
      <c r="D612" s="3">
        <v>8</v>
      </c>
      <c r="E612" s="3">
        <v>7.5</v>
      </c>
      <c r="F612" s="2">
        <f t="shared" si="27"/>
        <v>12.2249985</v>
      </c>
      <c r="G612" s="38">
        <f t="shared" si="28"/>
        <v>12.200000000000001</v>
      </c>
      <c r="H612">
        <f t="shared" si="29"/>
        <v>9.75</v>
      </c>
    </row>
    <row r="613" spans="1:8" x14ac:dyDescent="0.25">
      <c r="A613" s="2" t="s">
        <v>4232</v>
      </c>
      <c r="B613" s="2" t="s">
        <v>4233</v>
      </c>
      <c r="C613" s="3">
        <v>23</v>
      </c>
      <c r="D613" s="3">
        <v>18</v>
      </c>
      <c r="E613" s="3">
        <v>18</v>
      </c>
      <c r="F613" s="2">
        <f t="shared" si="27"/>
        <v>29.339996400000004</v>
      </c>
      <c r="G613" s="38">
        <f t="shared" si="28"/>
        <v>29.35</v>
      </c>
      <c r="H613">
        <f t="shared" si="29"/>
        <v>23.400000000000002</v>
      </c>
    </row>
    <row r="614" spans="1:8" x14ac:dyDescent="0.25">
      <c r="A614" s="2" t="s">
        <v>4234</v>
      </c>
      <c r="B614" s="2" t="s">
        <v>4235</v>
      </c>
      <c r="C614" s="3">
        <v>35</v>
      </c>
      <c r="D614" s="3">
        <v>29</v>
      </c>
      <c r="E614" s="3">
        <v>28</v>
      </c>
      <c r="F614" s="2">
        <f t="shared" si="27"/>
        <v>45.639994399999999</v>
      </c>
      <c r="G614" s="38">
        <f t="shared" si="28"/>
        <v>45.650000000000006</v>
      </c>
      <c r="H614">
        <f t="shared" si="29"/>
        <v>36.4</v>
      </c>
    </row>
    <row r="615" spans="1:8" x14ac:dyDescent="0.25">
      <c r="A615" s="2" t="s">
        <v>4236</v>
      </c>
      <c r="B615" s="2" t="s">
        <v>4237</v>
      </c>
      <c r="C615" s="3">
        <v>27</v>
      </c>
      <c r="D615" s="3">
        <v>21</v>
      </c>
      <c r="E615" s="3">
        <v>21</v>
      </c>
      <c r="F615" s="2">
        <f t="shared" si="27"/>
        <v>34.229995800000005</v>
      </c>
      <c r="G615" s="38">
        <f t="shared" si="28"/>
        <v>34.25</v>
      </c>
      <c r="H615">
        <f t="shared" si="29"/>
        <v>27.3</v>
      </c>
    </row>
    <row r="616" spans="1:8" x14ac:dyDescent="0.25">
      <c r="A616" s="2" t="s">
        <v>4238</v>
      </c>
      <c r="B616" s="2" t="s">
        <v>4239</v>
      </c>
      <c r="C616" s="3">
        <v>47</v>
      </c>
      <c r="D616" s="3">
        <v>37</v>
      </c>
      <c r="E616" s="3">
        <v>37</v>
      </c>
      <c r="F616" s="2">
        <f t="shared" si="27"/>
        <v>60.309992600000001</v>
      </c>
      <c r="G616" s="38">
        <f t="shared" si="28"/>
        <v>60.300000000000004</v>
      </c>
      <c r="H616">
        <f t="shared" si="29"/>
        <v>48.1</v>
      </c>
    </row>
    <row r="617" spans="1:8" x14ac:dyDescent="0.25">
      <c r="A617" s="2" t="s">
        <v>4240</v>
      </c>
      <c r="B617" s="2" t="s">
        <v>4241</v>
      </c>
      <c r="C617" s="3">
        <v>67</v>
      </c>
      <c r="D617" s="3">
        <v>53</v>
      </c>
      <c r="E617" s="3">
        <v>53</v>
      </c>
      <c r="F617" s="2">
        <f t="shared" si="27"/>
        <v>86.389989400000005</v>
      </c>
      <c r="G617" s="38">
        <f t="shared" si="28"/>
        <v>86.4</v>
      </c>
      <c r="H617">
        <f t="shared" si="29"/>
        <v>68.900000000000006</v>
      </c>
    </row>
    <row r="618" spans="1:8" x14ac:dyDescent="0.25">
      <c r="A618" s="2" t="s">
        <v>4242</v>
      </c>
      <c r="B618" s="2" t="s">
        <v>4243</v>
      </c>
      <c r="C618" s="3">
        <v>90</v>
      </c>
      <c r="D618" s="3">
        <v>72</v>
      </c>
      <c r="E618" s="3">
        <v>72</v>
      </c>
      <c r="F618" s="2">
        <f t="shared" si="27"/>
        <v>117.35998560000002</v>
      </c>
      <c r="G618" s="38">
        <f t="shared" si="28"/>
        <v>117.35000000000001</v>
      </c>
      <c r="H618">
        <f t="shared" si="29"/>
        <v>93.600000000000009</v>
      </c>
    </row>
    <row r="619" spans="1:8" x14ac:dyDescent="0.25">
      <c r="A619" s="2" t="s">
        <v>4244</v>
      </c>
      <c r="B619" s="2" t="s">
        <v>4245</v>
      </c>
      <c r="C619" s="3">
        <v>120</v>
      </c>
      <c r="D619" s="3">
        <v>96</v>
      </c>
      <c r="E619" s="3">
        <v>96</v>
      </c>
      <c r="F619" s="2">
        <f t="shared" si="27"/>
        <v>156.47998080000002</v>
      </c>
      <c r="G619" s="38">
        <f t="shared" si="28"/>
        <v>156.5</v>
      </c>
      <c r="H619">
        <f t="shared" si="29"/>
        <v>124.80000000000001</v>
      </c>
    </row>
    <row r="620" spans="1:8" x14ac:dyDescent="0.25">
      <c r="A620" s="2" t="s">
        <v>4246</v>
      </c>
      <c r="B620" s="2" t="s">
        <v>4247</v>
      </c>
      <c r="C620" s="3">
        <v>150</v>
      </c>
      <c r="D620" s="3">
        <v>120</v>
      </c>
      <c r="E620" s="3">
        <v>120</v>
      </c>
      <c r="F620" s="2">
        <f t="shared" si="27"/>
        <v>195.599976</v>
      </c>
      <c r="G620" s="38">
        <f t="shared" si="28"/>
        <v>195.60000000000002</v>
      </c>
      <c r="H620">
        <f t="shared" si="29"/>
        <v>156</v>
      </c>
    </row>
    <row r="621" spans="1:8" x14ac:dyDescent="0.25">
      <c r="A621" s="2" t="s">
        <v>4248</v>
      </c>
      <c r="B621" s="2" t="s">
        <v>4249</v>
      </c>
      <c r="C621" s="3">
        <v>200</v>
      </c>
      <c r="D621" s="3">
        <v>170</v>
      </c>
      <c r="E621" s="3">
        <v>160</v>
      </c>
      <c r="F621" s="2">
        <f t="shared" si="27"/>
        <v>260.79996799999998</v>
      </c>
      <c r="G621" s="38">
        <f t="shared" si="28"/>
        <v>260.8</v>
      </c>
      <c r="H621">
        <f t="shared" si="29"/>
        <v>208</v>
      </c>
    </row>
    <row r="622" spans="1:8" x14ac:dyDescent="0.25">
      <c r="A622" s="2" t="s">
        <v>4250</v>
      </c>
      <c r="B622" s="2" t="s">
        <v>4251</v>
      </c>
      <c r="C622" s="3">
        <v>230</v>
      </c>
      <c r="D622" s="3">
        <v>184</v>
      </c>
      <c r="E622" s="3">
        <v>184</v>
      </c>
      <c r="F622" s="2">
        <f t="shared" si="27"/>
        <v>299.91996320000004</v>
      </c>
      <c r="G622" s="38">
        <f t="shared" si="28"/>
        <v>299.90000000000003</v>
      </c>
      <c r="H622">
        <f t="shared" si="29"/>
        <v>239.20000000000002</v>
      </c>
    </row>
    <row r="623" spans="1:8" x14ac:dyDescent="0.25">
      <c r="A623" s="2" t="s">
        <v>4252</v>
      </c>
      <c r="B623" s="2" t="s">
        <v>4253</v>
      </c>
      <c r="C623" s="3">
        <v>250</v>
      </c>
      <c r="D623" s="3">
        <v>212</v>
      </c>
      <c r="E623" s="3">
        <v>200</v>
      </c>
      <c r="F623" s="2">
        <f t="shared" si="27"/>
        <v>325.99995999999999</v>
      </c>
      <c r="G623" s="38">
        <f t="shared" si="28"/>
        <v>326</v>
      </c>
      <c r="H623">
        <f t="shared" si="29"/>
        <v>260</v>
      </c>
    </row>
    <row r="624" spans="1:8" x14ac:dyDescent="0.25">
      <c r="A624" s="2" t="s">
        <v>4254</v>
      </c>
      <c r="B624" s="2" t="s">
        <v>4255</v>
      </c>
      <c r="C624" s="3">
        <v>290</v>
      </c>
      <c r="D624" s="3">
        <v>246</v>
      </c>
      <c r="E624" s="3">
        <v>232</v>
      </c>
      <c r="F624" s="2">
        <f t="shared" si="27"/>
        <v>378.15995360000005</v>
      </c>
      <c r="G624" s="38">
        <f t="shared" si="28"/>
        <v>378.15000000000003</v>
      </c>
      <c r="H624">
        <f t="shared" si="29"/>
        <v>301.60000000000002</v>
      </c>
    </row>
    <row r="625" spans="1:8" x14ac:dyDescent="0.25">
      <c r="A625" s="2" t="s">
        <v>4256</v>
      </c>
      <c r="B625" s="2" t="s">
        <v>4257</v>
      </c>
      <c r="C625" s="3">
        <v>70</v>
      </c>
      <c r="D625" s="3">
        <v>56</v>
      </c>
      <c r="E625" s="3">
        <v>56</v>
      </c>
      <c r="F625" s="2">
        <f t="shared" si="27"/>
        <v>91.279988799999998</v>
      </c>
      <c r="G625" s="38">
        <f t="shared" si="28"/>
        <v>91.300000000000011</v>
      </c>
      <c r="H625">
        <f t="shared" si="29"/>
        <v>72.8</v>
      </c>
    </row>
    <row r="626" spans="1:8" x14ac:dyDescent="0.25">
      <c r="A626" s="2" t="s">
        <v>4258</v>
      </c>
      <c r="B626" s="2" t="s">
        <v>4259</v>
      </c>
      <c r="C626" s="3">
        <v>133</v>
      </c>
      <c r="D626" s="3">
        <v>113</v>
      </c>
      <c r="E626" s="3">
        <v>106</v>
      </c>
      <c r="F626" s="2">
        <f t="shared" si="27"/>
        <v>172.77997880000001</v>
      </c>
      <c r="G626" s="38">
        <f t="shared" si="28"/>
        <v>172.8</v>
      </c>
      <c r="H626">
        <f t="shared" si="29"/>
        <v>137.80000000000001</v>
      </c>
    </row>
    <row r="627" spans="1:8" x14ac:dyDescent="0.25">
      <c r="A627" s="2" t="s">
        <v>4260</v>
      </c>
      <c r="B627" s="2" t="s">
        <v>4261</v>
      </c>
      <c r="C627" s="3">
        <v>23</v>
      </c>
      <c r="D627" s="3">
        <v>18</v>
      </c>
      <c r="E627" s="3">
        <v>17</v>
      </c>
      <c r="F627" s="2">
        <f t="shared" si="27"/>
        <v>27.709996600000004</v>
      </c>
      <c r="G627" s="38">
        <f t="shared" si="28"/>
        <v>27.700000000000003</v>
      </c>
      <c r="H627">
        <f t="shared" si="29"/>
        <v>22.1</v>
      </c>
    </row>
    <row r="628" spans="1:8" x14ac:dyDescent="0.25">
      <c r="A628" s="2" t="s">
        <v>4262</v>
      </c>
      <c r="B628" s="2" t="s">
        <v>4263</v>
      </c>
      <c r="C628" s="3">
        <v>34</v>
      </c>
      <c r="D628" s="3">
        <v>27</v>
      </c>
      <c r="E628" s="3">
        <v>27</v>
      </c>
      <c r="F628" s="2">
        <f t="shared" si="27"/>
        <v>44.009994599999999</v>
      </c>
      <c r="G628" s="38">
        <f t="shared" si="28"/>
        <v>44</v>
      </c>
      <c r="H628">
        <f t="shared" si="29"/>
        <v>35.1</v>
      </c>
    </row>
    <row r="629" spans="1:8" x14ac:dyDescent="0.25">
      <c r="A629" s="2" t="s">
        <v>4264</v>
      </c>
      <c r="B629" s="2" t="s">
        <v>4265</v>
      </c>
      <c r="C629" s="3">
        <v>87</v>
      </c>
      <c r="D629" s="3">
        <v>69</v>
      </c>
      <c r="E629" s="3">
        <v>69</v>
      </c>
      <c r="F629" s="2">
        <f t="shared" si="27"/>
        <v>112.46998620000001</v>
      </c>
      <c r="G629" s="38">
        <f t="shared" si="28"/>
        <v>112.45</v>
      </c>
      <c r="H629">
        <f t="shared" si="29"/>
        <v>89.7</v>
      </c>
    </row>
    <row r="630" spans="1:8" x14ac:dyDescent="0.25">
      <c r="A630" s="2" t="s">
        <v>4266</v>
      </c>
      <c r="B630" s="2" t="s">
        <v>4267</v>
      </c>
      <c r="C630" s="3">
        <v>140</v>
      </c>
      <c r="D630" s="3">
        <v>112</v>
      </c>
      <c r="E630" s="3">
        <v>112</v>
      </c>
      <c r="F630" s="2">
        <f t="shared" si="27"/>
        <v>182.5599776</v>
      </c>
      <c r="G630" s="38">
        <f t="shared" si="28"/>
        <v>182.55</v>
      </c>
      <c r="H630">
        <f t="shared" si="29"/>
        <v>145.6</v>
      </c>
    </row>
    <row r="631" spans="1:8" x14ac:dyDescent="0.25">
      <c r="A631" s="2" t="s">
        <v>4268</v>
      </c>
      <c r="B631" s="2" t="s">
        <v>4269</v>
      </c>
      <c r="C631" s="3">
        <v>200</v>
      </c>
      <c r="D631" s="3">
        <v>160</v>
      </c>
      <c r="E631" s="3">
        <v>160</v>
      </c>
      <c r="F631" s="2">
        <f t="shared" si="27"/>
        <v>260.79996799999998</v>
      </c>
      <c r="G631" s="38">
        <f t="shared" si="28"/>
        <v>260.8</v>
      </c>
      <c r="H631">
        <f t="shared" si="29"/>
        <v>208</v>
      </c>
    </row>
    <row r="632" spans="1:8" x14ac:dyDescent="0.25">
      <c r="A632" s="2" t="s">
        <v>4270</v>
      </c>
      <c r="B632" s="2" t="s">
        <v>4271</v>
      </c>
      <c r="C632" s="3">
        <v>230</v>
      </c>
      <c r="D632" s="3">
        <v>184</v>
      </c>
      <c r="E632" s="3">
        <v>184</v>
      </c>
      <c r="F632" s="2">
        <f t="shared" si="27"/>
        <v>299.91996320000004</v>
      </c>
      <c r="G632" s="38">
        <f t="shared" si="28"/>
        <v>299.90000000000003</v>
      </c>
      <c r="H632">
        <f t="shared" si="29"/>
        <v>239.20000000000002</v>
      </c>
    </row>
    <row r="633" spans="1:8" ht="14.25" customHeight="1" x14ac:dyDescent="0.25">
      <c r="A633" s="2" t="s">
        <v>4272</v>
      </c>
      <c r="B633" s="2" t="s">
        <v>4273</v>
      </c>
      <c r="C633" s="3">
        <v>250</v>
      </c>
      <c r="D633" s="3">
        <v>200</v>
      </c>
      <c r="E633" s="3">
        <v>200</v>
      </c>
      <c r="F633" s="2">
        <f t="shared" si="27"/>
        <v>325.99995999999999</v>
      </c>
      <c r="G633" s="38">
        <f t="shared" si="28"/>
        <v>326</v>
      </c>
      <c r="H633">
        <f t="shared" si="29"/>
        <v>260</v>
      </c>
    </row>
    <row r="634" spans="1:8" x14ac:dyDescent="0.25">
      <c r="A634" s="2" t="s">
        <v>4274</v>
      </c>
      <c r="B634" s="2" t="s">
        <v>4275</v>
      </c>
      <c r="C634" s="3">
        <v>290</v>
      </c>
      <c r="D634" s="3">
        <v>232</v>
      </c>
      <c r="E634" s="3">
        <v>232</v>
      </c>
      <c r="F634" s="2">
        <f t="shared" si="27"/>
        <v>378.15995360000005</v>
      </c>
      <c r="G634" s="38">
        <f t="shared" si="28"/>
        <v>378.15000000000003</v>
      </c>
      <c r="H634">
        <f t="shared" si="29"/>
        <v>301.60000000000002</v>
      </c>
    </row>
    <row r="635" spans="1:8" x14ac:dyDescent="0.25">
      <c r="A635" s="2" t="s">
        <v>4276</v>
      </c>
      <c r="B635" s="2" t="s">
        <v>4277</v>
      </c>
      <c r="C635" s="3">
        <v>24</v>
      </c>
      <c r="D635" s="3">
        <v>19</v>
      </c>
      <c r="E635" s="3">
        <v>18</v>
      </c>
      <c r="F635" s="2">
        <f t="shared" si="27"/>
        <v>29.339996400000004</v>
      </c>
      <c r="G635" s="38">
        <f t="shared" si="28"/>
        <v>29.35</v>
      </c>
      <c r="H635">
        <f t="shared" si="29"/>
        <v>23.400000000000002</v>
      </c>
    </row>
    <row r="636" spans="1:8" x14ac:dyDescent="0.25">
      <c r="A636" s="2" t="s">
        <v>4278</v>
      </c>
      <c r="B636" s="2" t="s">
        <v>4279</v>
      </c>
      <c r="C636" s="3">
        <v>210</v>
      </c>
      <c r="D636" s="3">
        <v>168</v>
      </c>
      <c r="E636" s="3">
        <v>168</v>
      </c>
      <c r="F636" s="2">
        <f t="shared" si="27"/>
        <v>273.83996640000004</v>
      </c>
      <c r="G636" s="38">
        <f t="shared" si="28"/>
        <v>273.85000000000002</v>
      </c>
      <c r="H636">
        <f t="shared" si="29"/>
        <v>218.4</v>
      </c>
    </row>
    <row r="637" spans="1:8" x14ac:dyDescent="0.25">
      <c r="A637" s="2" t="s">
        <v>4280</v>
      </c>
      <c r="B637" s="2" t="s">
        <v>4281</v>
      </c>
      <c r="C637" s="3">
        <v>230</v>
      </c>
      <c r="D637" s="3">
        <v>184</v>
      </c>
      <c r="E637" s="3">
        <v>184</v>
      </c>
      <c r="F637" s="2">
        <f t="shared" si="27"/>
        <v>299.91996320000004</v>
      </c>
      <c r="G637" s="38">
        <f t="shared" si="28"/>
        <v>299.90000000000003</v>
      </c>
      <c r="H637">
        <f t="shared" si="29"/>
        <v>239.20000000000002</v>
      </c>
    </row>
    <row r="638" spans="1:8" x14ac:dyDescent="0.25">
      <c r="A638" s="2" t="s">
        <v>4282</v>
      </c>
      <c r="B638" s="2" t="s">
        <v>4283</v>
      </c>
      <c r="C638" s="3">
        <v>34</v>
      </c>
      <c r="D638" s="3">
        <v>28</v>
      </c>
      <c r="E638" s="3">
        <v>27</v>
      </c>
      <c r="F638" s="2">
        <f t="shared" si="27"/>
        <v>44.009994599999999</v>
      </c>
      <c r="G638" s="38">
        <f t="shared" si="28"/>
        <v>44</v>
      </c>
      <c r="H638">
        <f t="shared" si="29"/>
        <v>35.1</v>
      </c>
    </row>
    <row r="639" spans="1:8" x14ac:dyDescent="0.25">
      <c r="A639" s="2" t="s">
        <v>4284</v>
      </c>
      <c r="B639" s="2" t="s">
        <v>4285</v>
      </c>
      <c r="C639" s="3">
        <v>87</v>
      </c>
      <c r="D639" s="3">
        <v>73</v>
      </c>
      <c r="E639" s="3">
        <v>69</v>
      </c>
      <c r="F639" s="2">
        <f t="shared" si="27"/>
        <v>112.46998620000001</v>
      </c>
      <c r="G639" s="38">
        <f t="shared" si="28"/>
        <v>112.45</v>
      </c>
      <c r="H639">
        <f t="shared" si="29"/>
        <v>89.7</v>
      </c>
    </row>
    <row r="640" spans="1:8" x14ac:dyDescent="0.25">
      <c r="A640" s="2" t="s">
        <v>4286</v>
      </c>
      <c r="B640" s="2" t="s">
        <v>4287</v>
      </c>
      <c r="C640" s="3">
        <v>140</v>
      </c>
      <c r="D640" s="3">
        <v>112</v>
      </c>
      <c r="E640" s="3">
        <v>112</v>
      </c>
      <c r="F640" s="2">
        <f t="shared" si="27"/>
        <v>182.5599776</v>
      </c>
      <c r="G640" s="38">
        <f t="shared" si="28"/>
        <v>182.55</v>
      </c>
      <c r="H640">
        <f t="shared" si="29"/>
        <v>145.6</v>
      </c>
    </row>
    <row r="641" spans="1:8" x14ac:dyDescent="0.25">
      <c r="A641" s="2" t="s">
        <v>4288</v>
      </c>
      <c r="B641" s="2" t="s">
        <v>4289</v>
      </c>
      <c r="C641" s="3">
        <v>230</v>
      </c>
      <c r="D641" s="3">
        <v>184</v>
      </c>
      <c r="E641" s="3">
        <v>184</v>
      </c>
      <c r="F641" s="2">
        <f t="shared" si="27"/>
        <v>299.91996320000004</v>
      </c>
      <c r="G641" s="38">
        <f t="shared" si="28"/>
        <v>299.90000000000003</v>
      </c>
      <c r="H641">
        <f t="shared" si="29"/>
        <v>239.20000000000002</v>
      </c>
    </row>
    <row r="642" spans="1:8" x14ac:dyDescent="0.25">
      <c r="A642" s="2" t="s">
        <v>4290</v>
      </c>
      <c r="B642" s="2" t="s">
        <v>4291</v>
      </c>
      <c r="C642" s="3">
        <v>250</v>
      </c>
      <c r="D642" s="3">
        <v>200</v>
      </c>
      <c r="E642" s="3">
        <v>200</v>
      </c>
      <c r="F642" s="2">
        <f t="shared" si="27"/>
        <v>325.99995999999999</v>
      </c>
      <c r="G642" s="38">
        <f t="shared" si="28"/>
        <v>326</v>
      </c>
      <c r="H642">
        <f t="shared" si="29"/>
        <v>260</v>
      </c>
    </row>
    <row r="643" spans="1:8" x14ac:dyDescent="0.25">
      <c r="A643" s="2" t="s">
        <v>4292</v>
      </c>
      <c r="B643" s="2" t="s">
        <v>4293</v>
      </c>
      <c r="C643" s="3">
        <v>290</v>
      </c>
      <c r="D643" s="3">
        <v>232</v>
      </c>
      <c r="E643" s="3">
        <v>232</v>
      </c>
      <c r="F643" s="2">
        <f t="shared" si="27"/>
        <v>378.15995360000005</v>
      </c>
      <c r="G643" s="38">
        <f t="shared" si="28"/>
        <v>378.15000000000003</v>
      </c>
      <c r="H643">
        <f t="shared" si="29"/>
        <v>301.60000000000002</v>
      </c>
    </row>
    <row r="644" spans="1:8" x14ac:dyDescent="0.25">
      <c r="A644" s="2" t="s">
        <v>4294</v>
      </c>
      <c r="B644" s="2" t="s">
        <v>4295</v>
      </c>
      <c r="C644" s="3">
        <v>50</v>
      </c>
      <c r="D644" s="3">
        <v>40</v>
      </c>
      <c r="E644" s="3">
        <v>40</v>
      </c>
      <c r="F644" s="2">
        <f t="shared" si="27"/>
        <v>65.199991999999995</v>
      </c>
      <c r="G644" s="38">
        <f t="shared" si="28"/>
        <v>65.2</v>
      </c>
      <c r="H644">
        <f t="shared" si="29"/>
        <v>52</v>
      </c>
    </row>
    <row r="645" spans="1:8" x14ac:dyDescent="0.25">
      <c r="A645" s="2" t="s">
        <v>4296</v>
      </c>
      <c r="B645" s="2" t="s">
        <v>4297</v>
      </c>
      <c r="C645" s="3">
        <v>23</v>
      </c>
      <c r="D645" s="3">
        <v>18</v>
      </c>
      <c r="E645" s="3">
        <v>17</v>
      </c>
      <c r="F645" s="2">
        <f t="shared" si="27"/>
        <v>27.709996600000004</v>
      </c>
      <c r="G645" s="38">
        <f t="shared" si="28"/>
        <v>27.700000000000003</v>
      </c>
      <c r="H645">
        <f t="shared" si="29"/>
        <v>22.1</v>
      </c>
    </row>
    <row r="646" spans="1:8" x14ac:dyDescent="0.25">
      <c r="A646" s="2" t="s">
        <v>4298</v>
      </c>
      <c r="B646" s="2" t="s">
        <v>4299</v>
      </c>
      <c r="C646" s="3">
        <v>34</v>
      </c>
      <c r="D646" s="3">
        <v>28</v>
      </c>
      <c r="E646" s="3">
        <v>27</v>
      </c>
      <c r="F646" s="2">
        <f t="shared" si="27"/>
        <v>44.009994599999999</v>
      </c>
      <c r="G646" s="38">
        <f t="shared" si="28"/>
        <v>44</v>
      </c>
      <c r="H646">
        <f t="shared" si="29"/>
        <v>35.1</v>
      </c>
    </row>
    <row r="647" spans="1:8" x14ac:dyDescent="0.25">
      <c r="A647" s="2" t="s">
        <v>4300</v>
      </c>
      <c r="B647" s="2" t="s">
        <v>4301</v>
      </c>
      <c r="C647" s="3">
        <v>90</v>
      </c>
      <c r="D647" s="3">
        <v>72</v>
      </c>
      <c r="E647" s="3">
        <v>72</v>
      </c>
      <c r="F647" s="2">
        <f t="shared" ref="F647:F696" si="30">H647*1.253846</f>
        <v>117.35998560000002</v>
      </c>
      <c r="G647" s="38">
        <f t="shared" ref="G647:G696" si="31">MROUND(F647, 0.05)</f>
        <v>117.35000000000001</v>
      </c>
      <c r="H647">
        <f t="shared" si="29"/>
        <v>93.600000000000009</v>
      </c>
    </row>
    <row r="648" spans="1:8" x14ac:dyDescent="0.25">
      <c r="A648" s="2" t="s">
        <v>4302</v>
      </c>
      <c r="B648" s="2" t="s">
        <v>4303</v>
      </c>
      <c r="C648" s="3">
        <v>150</v>
      </c>
      <c r="D648" s="3">
        <v>120</v>
      </c>
      <c r="E648" s="3">
        <v>120</v>
      </c>
      <c r="F648" s="2">
        <f t="shared" si="30"/>
        <v>195.599976</v>
      </c>
      <c r="G648" s="38">
        <f t="shared" si="31"/>
        <v>195.60000000000002</v>
      </c>
      <c r="H648">
        <f t="shared" si="29"/>
        <v>156</v>
      </c>
    </row>
    <row r="649" spans="1:8" x14ac:dyDescent="0.25">
      <c r="A649" s="2" t="s">
        <v>4304</v>
      </c>
      <c r="B649" s="2" t="s">
        <v>4305</v>
      </c>
      <c r="C649" s="3">
        <v>190</v>
      </c>
      <c r="D649" s="3">
        <v>152</v>
      </c>
      <c r="E649" s="3">
        <v>152</v>
      </c>
      <c r="F649" s="2">
        <f t="shared" si="30"/>
        <v>247.75996960000001</v>
      </c>
      <c r="G649" s="38">
        <f t="shared" si="31"/>
        <v>247.75</v>
      </c>
      <c r="H649">
        <f t="shared" si="29"/>
        <v>197.6</v>
      </c>
    </row>
    <row r="650" spans="1:8" x14ac:dyDescent="0.25">
      <c r="A650" s="2" t="s">
        <v>4306</v>
      </c>
      <c r="B650" s="2" t="s">
        <v>4307</v>
      </c>
      <c r="C650" s="3">
        <v>210</v>
      </c>
      <c r="D650" s="3">
        <v>168</v>
      </c>
      <c r="E650" s="3">
        <v>168</v>
      </c>
      <c r="F650" s="2">
        <f t="shared" si="30"/>
        <v>273.83996640000004</v>
      </c>
      <c r="G650" s="38">
        <f t="shared" si="31"/>
        <v>273.85000000000002</v>
      </c>
      <c r="H650">
        <f t="shared" si="29"/>
        <v>218.4</v>
      </c>
    </row>
    <row r="651" spans="1:8" x14ac:dyDescent="0.25">
      <c r="A651" s="2" t="s">
        <v>4308</v>
      </c>
      <c r="B651" s="2" t="s">
        <v>4309</v>
      </c>
      <c r="C651" s="3">
        <v>230</v>
      </c>
      <c r="D651" s="3">
        <v>184</v>
      </c>
      <c r="E651" s="3">
        <v>184</v>
      </c>
      <c r="F651" s="2">
        <f t="shared" si="30"/>
        <v>299.91996320000004</v>
      </c>
      <c r="G651" s="38">
        <f t="shared" si="31"/>
        <v>299.90000000000003</v>
      </c>
      <c r="H651">
        <f t="shared" si="29"/>
        <v>239.20000000000002</v>
      </c>
    </row>
    <row r="652" spans="1:8" x14ac:dyDescent="0.25">
      <c r="A652" s="2" t="s">
        <v>4310</v>
      </c>
      <c r="B652" s="2" t="s">
        <v>4311</v>
      </c>
      <c r="C652" s="3">
        <v>24</v>
      </c>
      <c r="D652" s="3">
        <v>19</v>
      </c>
      <c r="E652" s="3">
        <v>18</v>
      </c>
      <c r="F652" s="2">
        <f t="shared" si="30"/>
        <v>29.339996400000004</v>
      </c>
      <c r="G652" s="38">
        <f t="shared" si="31"/>
        <v>29.35</v>
      </c>
      <c r="H652">
        <f t="shared" si="29"/>
        <v>23.400000000000002</v>
      </c>
    </row>
    <row r="653" spans="1:8" x14ac:dyDescent="0.25">
      <c r="A653" s="2" t="s">
        <v>4312</v>
      </c>
      <c r="B653" s="2" t="s">
        <v>4313</v>
      </c>
      <c r="C653" s="3">
        <v>33</v>
      </c>
      <c r="D653" s="3">
        <v>26</v>
      </c>
      <c r="E653" s="3">
        <v>26</v>
      </c>
      <c r="F653" s="2">
        <f t="shared" si="30"/>
        <v>42.379994800000006</v>
      </c>
      <c r="G653" s="38">
        <f t="shared" si="31"/>
        <v>42.400000000000006</v>
      </c>
      <c r="H653">
        <f t="shared" si="29"/>
        <v>33.800000000000004</v>
      </c>
    </row>
    <row r="654" spans="1:8" x14ac:dyDescent="0.25">
      <c r="A654" s="2" t="s">
        <v>4314</v>
      </c>
      <c r="B654" s="2" t="s">
        <v>4315</v>
      </c>
      <c r="C654" s="3">
        <v>200</v>
      </c>
      <c r="D654" s="3">
        <v>170</v>
      </c>
      <c r="E654" s="3">
        <v>160</v>
      </c>
      <c r="F654" s="2">
        <f t="shared" si="30"/>
        <v>260.79996799999998</v>
      </c>
      <c r="G654" s="38">
        <f t="shared" si="31"/>
        <v>260.8</v>
      </c>
      <c r="H654">
        <f t="shared" si="29"/>
        <v>208</v>
      </c>
    </row>
    <row r="655" spans="1:8" x14ac:dyDescent="0.25">
      <c r="A655" s="2" t="s">
        <v>4316</v>
      </c>
      <c r="B655" s="2" t="s">
        <v>4317</v>
      </c>
      <c r="C655" s="3">
        <v>29</v>
      </c>
      <c r="D655" s="3">
        <v>23</v>
      </c>
      <c r="E655" s="3">
        <v>23</v>
      </c>
      <c r="F655" s="2">
        <f t="shared" si="30"/>
        <v>37.489995400000005</v>
      </c>
      <c r="G655" s="38">
        <f t="shared" si="31"/>
        <v>37.5</v>
      </c>
      <c r="H655">
        <f t="shared" ref="H655:H696" si="32">E655*1.3</f>
        <v>29.900000000000002</v>
      </c>
    </row>
    <row r="656" spans="1:8" x14ac:dyDescent="0.25">
      <c r="A656" s="40" t="s">
        <v>4318</v>
      </c>
      <c r="B656" s="40" t="s">
        <v>4319</v>
      </c>
      <c r="C656" s="41">
        <v>27</v>
      </c>
      <c r="D656" s="41">
        <v>21</v>
      </c>
      <c r="E656" s="41">
        <v>20</v>
      </c>
      <c r="F656" s="40">
        <f t="shared" si="30"/>
        <v>32.599995999999997</v>
      </c>
      <c r="G656" s="42">
        <f t="shared" si="31"/>
        <v>32.6</v>
      </c>
      <c r="H656">
        <f t="shared" si="32"/>
        <v>26</v>
      </c>
    </row>
    <row r="657" spans="1:8" x14ac:dyDescent="0.25">
      <c r="A657" s="40" t="s">
        <v>4320</v>
      </c>
      <c r="B657" s="40" t="s">
        <v>4321</v>
      </c>
      <c r="C657" s="41">
        <v>40</v>
      </c>
      <c r="D657" s="41">
        <v>32</v>
      </c>
      <c r="E657" s="41">
        <v>32</v>
      </c>
      <c r="F657" s="40">
        <f t="shared" si="30"/>
        <v>52.1599936</v>
      </c>
      <c r="G657" s="42">
        <f t="shared" si="31"/>
        <v>52.150000000000006</v>
      </c>
      <c r="H657">
        <f t="shared" si="32"/>
        <v>41.6</v>
      </c>
    </row>
    <row r="658" spans="1:8" x14ac:dyDescent="0.25">
      <c r="A658" s="2" t="s">
        <v>4322</v>
      </c>
      <c r="B658" s="2" t="s">
        <v>4323</v>
      </c>
      <c r="C658" s="3">
        <v>67</v>
      </c>
      <c r="D658" s="3">
        <v>53</v>
      </c>
      <c r="E658" s="3">
        <v>53</v>
      </c>
      <c r="F658" s="2">
        <f t="shared" si="30"/>
        <v>86.389989400000005</v>
      </c>
      <c r="G658" s="38">
        <f t="shared" si="31"/>
        <v>86.4</v>
      </c>
      <c r="H658">
        <f t="shared" si="32"/>
        <v>68.900000000000006</v>
      </c>
    </row>
    <row r="659" spans="1:8" x14ac:dyDescent="0.25">
      <c r="A659" s="2" t="s">
        <v>4324</v>
      </c>
      <c r="B659" s="2" t="s">
        <v>4325</v>
      </c>
      <c r="C659" s="3">
        <v>120</v>
      </c>
      <c r="D659" s="3">
        <v>96</v>
      </c>
      <c r="E659" s="3">
        <v>96</v>
      </c>
      <c r="F659" s="2">
        <f t="shared" si="30"/>
        <v>156.47998080000002</v>
      </c>
      <c r="G659" s="38">
        <f t="shared" si="31"/>
        <v>156.5</v>
      </c>
      <c r="H659">
        <f t="shared" si="32"/>
        <v>124.80000000000001</v>
      </c>
    </row>
    <row r="660" spans="1:8" x14ac:dyDescent="0.25">
      <c r="A660" s="2" t="s">
        <v>4326</v>
      </c>
      <c r="B660" s="2" t="s">
        <v>4327</v>
      </c>
      <c r="C660" s="3">
        <v>120</v>
      </c>
      <c r="D660" s="3">
        <v>96</v>
      </c>
      <c r="E660" s="3">
        <v>96</v>
      </c>
      <c r="F660" s="2">
        <f t="shared" si="30"/>
        <v>156.47998080000002</v>
      </c>
      <c r="G660" s="38">
        <f t="shared" si="31"/>
        <v>156.5</v>
      </c>
      <c r="H660">
        <f t="shared" si="32"/>
        <v>124.80000000000001</v>
      </c>
    </row>
    <row r="661" spans="1:8" x14ac:dyDescent="0.25">
      <c r="A661" s="2" t="s">
        <v>4328</v>
      </c>
      <c r="B661" s="2" t="s">
        <v>4329</v>
      </c>
      <c r="C661" s="3">
        <v>200</v>
      </c>
      <c r="D661" s="3">
        <v>170</v>
      </c>
      <c r="E661" s="3">
        <v>160</v>
      </c>
      <c r="F661" s="2">
        <f t="shared" si="30"/>
        <v>260.79996799999998</v>
      </c>
      <c r="G661" s="38">
        <f t="shared" si="31"/>
        <v>260.8</v>
      </c>
      <c r="H661">
        <f t="shared" si="32"/>
        <v>208</v>
      </c>
    </row>
    <row r="662" spans="1:8" ht="14.25" customHeight="1" x14ac:dyDescent="0.25">
      <c r="A662" s="2" t="s">
        <v>4330</v>
      </c>
      <c r="B662" s="2" t="s">
        <v>4331</v>
      </c>
      <c r="C662" s="3">
        <v>230</v>
      </c>
      <c r="D662" s="3">
        <v>184</v>
      </c>
      <c r="E662" s="3">
        <v>184</v>
      </c>
      <c r="F662" s="2">
        <f t="shared" si="30"/>
        <v>299.91996320000004</v>
      </c>
      <c r="G662" s="38">
        <f t="shared" si="31"/>
        <v>299.90000000000003</v>
      </c>
      <c r="H662">
        <f t="shared" si="32"/>
        <v>239.20000000000002</v>
      </c>
    </row>
    <row r="663" spans="1:8" s="14" customFormat="1" x14ac:dyDescent="0.25">
      <c r="A663" s="12" t="s">
        <v>4332</v>
      </c>
      <c r="B663" s="12" t="s">
        <v>4333</v>
      </c>
      <c r="C663" s="13">
        <v>260</v>
      </c>
      <c r="D663" s="13">
        <v>208</v>
      </c>
      <c r="E663" s="13">
        <v>208</v>
      </c>
      <c r="F663" s="2">
        <f t="shared" si="30"/>
        <v>339.03995840000005</v>
      </c>
      <c r="G663" s="39">
        <f t="shared" si="31"/>
        <v>339.05</v>
      </c>
      <c r="H663" s="14">
        <f t="shared" si="32"/>
        <v>270.40000000000003</v>
      </c>
    </row>
    <row r="664" spans="1:8" s="14" customFormat="1" x14ac:dyDescent="0.25">
      <c r="A664" s="12" t="s">
        <v>4334</v>
      </c>
      <c r="B664" s="12" t="s">
        <v>4335</v>
      </c>
      <c r="C664" s="13">
        <v>34</v>
      </c>
      <c r="D664" s="13">
        <v>27</v>
      </c>
      <c r="E664" s="13">
        <v>27</v>
      </c>
      <c r="F664" s="2">
        <f t="shared" si="30"/>
        <v>44.009994599999999</v>
      </c>
      <c r="G664" s="39">
        <f t="shared" si="31"/>
        <v>44</v>
      </c>
      <c r="H664" s="14">
        <f t="shared" si="32"/>
        <v>35.1</v>
      </c>
    </row>
    <row r="665" spans="1:8" x14ac:dyDescent="0.25">
      <c r="A665" s="2" t="s">
        <v>4336</v>
      </c>
      <c r="B665" s="2" t="s">
        <v>4337</v>
      </c>
      <c r="C665" s="3">
        <v>53</v>
      </c>
      <c r="D665" s="3">
        <v>42</v>
      </c>
      <c r="E665" s="3">
        <v>42</v>
      </c>
      <c r="F665" s="2">
        <f t="shared" si="30"/>
        <v>68.459991600000009</v>
      </c>
      <c r="G665" s="38">
        <f t="shared" si="31"/>
        <v>68.45</v>
      </c>
      <c r="H665">
        <f t="shared" si="32"/>
        <v>54.6</v>
      </c>
    </row>
    <row r="666" spans="1:8" x14ac:dyDescent="0.25">
      <c r="A666" s="2" t="s">
        <v>4338</v>
      </c>
      <c r="B666" s="2" t="s">
        <v>4339</v>
      </c>
      <c r="C666" s="3">
        <v>87</v>
      </c>
      <c r="D666" s="3">
        <v>69</v>
      </c>
      <c r="E666" s="3">
        <v>69</v>
      </c>
      <c r="F666" s="2">
        <f t="shared" si="30"/>
        <v>112.46998620000001</v>
      </c>
      <c r="G666" s="38">
        <f t="shared" si="31"/>
        <v>112.45</v>
      </c>
      <c r="H666">
        <f t="shared" si="32"/>
        <v>89.7</v>
      </c>
    </row>
    <row r="667" spans="1:8" x14ac:dyDescent="0.25">
      <c r="A667" s="2" t="s">
        <v>4340</v>
      </c>
      <c r="B667" s="2" t="s">
        <v>4341</v>
      </c>
      <c r="C667" s="3">
        <v>120</v>
      </c>
      <c r="D667" s="3">
        <v>102</v>
      </c>
      <c r="E667" s="3">
        <v>96</v>
      </c>
      <c r="F667" s="2">
        <f t="shared" si="30"/>
        <v>156.47998080000002</v>
      </c>
      <c r="G667" s="38">
        <f t="shared" si="31"/>
        <v>156.5</v>
      </c>
      <c r="H667">
        <f t="shared" si="32"/>
        <v>124.80000000000001</v>
      </c>
    </row>
    <row r="668" spans="1:8" x14ac:dyDescent="0.25">
      <c r="A668" s="2" t="s">
        <v>4342</v>
      </c>
      <c r="B668" s="2" t="s">
        <v>4343</v>
      </c>
      <c r="C668" s="3">
        <v>140</v>
      </c>
      <c r="D668" s="3">
        <v>119</v>
      </c>
      <c r="E668" s="3">
        <v>112</v>
      </c>
      <c r="F668" s="2">
        <f t="shared" si="30"/>
        <v>182.5599776</v>
      </c>
      <c r="G668" s="38">
        <f t="shared" si="31"/>
        <v>182.55</v>
      </c>
      <c r="H668">
        <f t="shared" si="32"/>
        <v>145.6</v>
      </c>
    </row>
    <row r="669" spans="1:8" x14ac:dyDescent="0.25">
      <c r="A669" s="2" t="s">
        <v>4344</v>
      </c>
      <c r="B669" s="2" t="s">
        <v>4345</v>
      </c>
      <c r="C669" s="3">
        <v>210</v>
      </c>
      <c r="D669" s="3">
        <v>178</v>
      </c>
      <c r="E669" s="3">
        <v>168</v>
      </c>
      <c r="F669" s="2">
        <f t="shared" si="30"/>
        <v>273.83996640000004</v>
      </c>
      <c r="G669" s="38">
        <f t="shared" si="31"/>
        <v>273.85000000000002</v>
      </c>
      <c r="H669">
        <f t="shared" si="32"/>
        <v>218.4</v>
      </c>
    </row>
    <row r="670" spans="1:8" s="14" customFormat="1" x14ac:dyDescent="0.25">
      <c r="A670" s="12" t="s">
        <v>4346</v>
      </c>
      <c r="B670" s="12" t="s">
        <v>4347</v>
      </c>
      <c r="C670" s="13">
        <v>240</v>
      </c>
      <c r="D670" s="13">
        <v>192</v>
      </c>
      <c r="E670" s="13">
        <v>192</v>
      </c>
      <c r="F670" s="2">
        <f t="shared" si="30"/>
        <v>312.95996160000004</v>
      </c>
      <c r="G670" s="39">
        <f t="shared" si="31"/>
        <v>312.95000000000005</v>
      </c>
      <c r="H670" s="14">
        <f t="shared" si="32"/>
        <v>249.60000000000002</v>
      </c>
    </row>
    <row r="671" spans="1:8" x14ac:dyDescent="0.25">
      <c r="A671" s="2" t="s">
        <v>4348</v>
      </c>
      <c r="B671" s="2" t="s">
        <v>4349</v>
      </c>
      <c r="C671" s="3">
        <v>260</v>
      </c>
      <c r="D671" s="3">
        <v>221</v>
      </c>
      <c r="E671" s="3">
        <v>208</v>
      </c>
      <c r="F671" s="2">
        <f t="shared" si="30"/>
        <v>339.03995840000005</v>
      </c>
      <c r="G671" s="38">
        <f t="shared" si="31"/>
        <v>339.05</v>
      </c>
      <c r="H671">
        <f t="shared" si="32"/>
        <v>270.40000000000003</v>
      </c>
    </row>
    <row r="672" spans="1:8" x14ac:dyDescent="0.25">
      <c r="A672" s="2" t="s">
        <v>4350</v>
      </c>
      <c r="B672" s="2" t="s">
        <v>4351</v>
      </c>
      <c r="C672" s="3">
        <v>300</v>
      </c>
      <c r="D672" s="3">
        <v>240</v>
      </c>
      <c r="E672" s="3">
        <v>240</v>
      </c>
      <c r="F672" s="2">
        <f t="shared" si="30"/>
        <v>391.199952</v>
      </c>
      <c r="G672" s="38">
        <f t="shared" si="31"/>
        <v>391.20000000000005</v>
      </c>
      <c r="H672">
        <f t="shared" si="32"/>
        <v>312</v>
      </c>
    </row>
    <row r="673" spans="1:8" x14ac:dyDescent="0.25">
      <c r="A673" s="2" t="s">
        <v>4352</v>
      </c>
      <c r="B673" s="2" t="s">
        <v>4353</v>
      </c>
      <c r="C673" s="3">
        <v>330</v>
      </c>
      <c r="D673" s="3">
        <v>264</v>
      </c>
      <c r="E673" s="3">
        <v>264</v>
      </c>
      <c r="F673" s="2">
        <f t="shared" si="30"/>
        <v>430.3199472</v>
      </c>
      <c r="G673" s="38">
        <f t="shared" si="31"/>
        <v>430.3</v>
      </c>
      <c r="H673">
        <f t="shared" si="32"/>
        <v>343.2</v>
      </c>
    </row>
    <row r="674" spans="1:8" x14ac:dyDescent="0.25">
      <c r="A674" s="2" t="s">
        <v>4354</v>
      </c>
      <c r="B674" s="2" t="s">
        <v>4355</v>
      </c>
      <c r="C674" s="3">
        <v>360</v>
      </c>
      <c r="D674" s="3">
        <v>288</v>
      </c>
      <c r="E674" s="3">
        <v>288</v>
      </c>
      <c r="F674" s="2">
        <f t="shared" si="30"/>
        <v>469.43994240000006</v>
      </c>
      <c r="G674" s="38">
        <f t="shared" si="31"/>
        <v>469.45000000000005</v>
      </c>
      <c r="H674">
        <f t="shared" si="32"/>
        <v>374.40000000000003</v>
      </c>
    </row>
    <row r="675" spans="1:8" s="14" customFormat="1" x14ac:dyDescent="0.25">
      <c r="A675" s="12" t="s">
        <v>4356</v>
      </c>
      <c r="B675" s="12" t="s">
        <v>4357</v>
      </c>
      <c r="C675" s="13">
        <v>34</v>
      </c>
      <c r="D675" s="13">
        <v>28</v>
      </c>
      <c r="E675" s="13">
        <v>27</v>
      </c>
      <c r="F675" s="2">
        <f t="shared" si="30"/>
        <v>44.009994599999999</v>
      </c>
      <c r="G675" s="39">
        <f t="shared" si="31"/>
        <v>44</v>
      </c>
      <c r="H675" s="14">
        <f t="shared" si="32"/>
        <v>35.1</v>
      </c>
    </row>
    <row r="676" spans="1:8" x14ac:dyDescent="0.25">
      <c r="A676" s="2" t="s">
        <v>4358</v>
      </c>
      <c r="B676" s="2" t="s">
        <v>4359</v>
      </c>
      <c r="C676" s="3">
        <v>50</v>
      </c>
      <c r="D676" s="3">
        <v>40</v>
      </c>
      <c r="E676" s="3">
        <v>40</v>
      </c>
      <c r="F676" s="2">
        <f t="shared" si="30"/>
        <v>65.199991999999995</v>
      </c>
      <c r="G676" s="38">
        <f t="shared" si="31"/>
        <v>65.2</v>
      </c>
      <c r="H676">
        <f t="shared" si="32"/>
        <v>52</v>
      </c>
    </row>
    <row r="677" spans="1:8" x14ac:dyDescent="0.25">
      <c r="A677" s="2" t="s">
        <v>4360</v>
      </c>
      <c r="B677" s="2" t="s">
        <v>4361</v>
      </c>
      <c r="C677" s="3">
        <v>87</v>
      </c>
      <c r="D677" s="3">
        <v>69</v>
      </c>
      <c r="E677" s="3">
        <v>69</v>
      </c>
      <c r="F677" s="2">
        <f t="shared" si="30"/>
        <v>112.46998620000001</v>
      </c>
      <c r="G677" s="38">
        <f t="shared" si="31"/>
        <v>112.45</v>
      </c>
      <c r="H677">
        <f t="shared" si="32"/>
        <v>89.7</v>
      </c>
    </row>
    <row r="678" spans="1:8" x14ac:dyDescent="0.25">
      <c r="A678" s="2" t="s">
        <v>4362</v>
      </c>
      <c r="B678" s="2" t="s">
        <v>4363</v>
      </c>
      <c r="C678" s="3">
        <v>23</v>
      </c>
      <c r="D678" s="3">
        <v>18</v>
      </c>
      <c r="E678" s="3">
        <v>17</v>
      </c>
      <c r="F678" s="2">
        <f t="shared" si="30"/>
        <v>27.709996600000004</v>
      </c>
      <c r="G678" s="38">
        <f t="shared" si="31"/>
        <v>27.700000000000003</v>
      </c>
      <c r="H678">
        <f t="shared" si="32"/>
        <v>22.1</v>
      </c>
    </row>
    <row r="679" spans="1:8" s="14" customFormat="1" x14ac:dyDescent="0.25">
      <c r="A679" s="12" t="s">
        <v>4364</v>
      </c>
      <c r="B679" s="12" t="s">
        <v>4365</v>
      </c>
      <c r="C679" s="13">
        <v>29</v>
      </c>
      <c r="D679" s="13">
        <v>23</v>
      </c>
      <c r="E679" s="13">
        <v>22</v>
      </c>
      <c r="F679" s="12">
        <f t="shared" si="30"/>
        <v>35.859995600000005</v>
      </c>
      <c r="G679" s="39">
        <f t="shared" si="31"/>
        <v>35.85</v>
      </c>
      <c r="H679" s="14">
        <f t="shared" si="32"/>
        <v>28.6</v>
      </c>
    </row>
    <row r="680" spans="1:8" x14ac:dyDescent="0.25">
      <c r="A680" s="2" t="s">
        <v>4366</v>
      </c>
      <c r="B680" s="2" t="s">
        <v>4367</v>
      </c>
      <c r="C680" s="3">
        <v>63</v>
      </c>
      <c r="D680" s="3">
        <v>53</v>
      </c>
      <c r="E680" s="3">
        <v>50</v>
      </c>
      <c r="F680" s="2">
        <f t="shared" si="30"/>
        <v>81.499989999999997</v>
      </c>
      <c r="G680" s="38">
        <f t="shared" si="31"/>
        <v>81.5</v>
      </c>
      <c r="H680">
        <f t="shared" si="32"/>
        <v>65</v>
      </c>
    </row>
    <row r="681" spans="1:8" x14ac:dyDescent="0.25">
      <c r="A681" s="2" t="s">
        <v>4368</v>
      </c>
      <c r="B681" s="2" t="s">
        <v>4369</v>
      </c>
      <c r="C681" s="3">
        <v>120</v>
      </c>
      <c r="D681" s="3">
        <v>96</v>
      </c>
      <c r="E681" s="3">
        <v>96</v>
      </c>
      <c r="F681" s="2">
        <f t="shared" si="30"/>
        <v>156.47998080000002</v>
      </c>
      <c r="G681" s="38">
        <f t="shared" si="31"/>
        <v>156.5</v>
      </c>
      <c r="H681">
        <f t="shared" si="32"/>
        <v>124.80000000000001</v>
      </c>
    </row>
    <row r="682" spans="1:8" x14ac:dyDescent="0.25">
      <c r="A682" s="2" t="s">
        <v>4370</v>
      </c>
      <c r="B682" s="2" t="s">
        <v>4371</v>
      </c>
      <c r="C682" s="3">
        <v>210</v>
      </c>
      <c r="D682" s="3">
        <v>168</v>
      </c>
      <c r="E682" s="3">
        <v>168</v>
      </c>
      <c r="F682" s="2">
        <f t="shared" si="30"/>
        <v>273.83996640000004</v>
      </c>
      <c r="G682" s="38">
        <f t="shared" si="31"/>
        <v>273.85000000000002</v>
      </c>
      <c r="H682">
        <f t="shared" si="32"/>
        <v>218.4</v>
      </c>
    </row>
    <row r="683" spans="1:8" x14ac:dyDescent="0.25">
      <c r="A683" s="2" t="s">
        <v>4372</v>
      </c>
      <c r="B683" s="2" t="s">
        <v>4373</v>
      </c>
      <c r="C683" s="3">
        <v>240</v>
      </c>
      <c r="D683" s="3">
        <v>192</v>
      </c>
      <c r="E683" s="3">
        <v>192</v>
      </c>
      <c r="F683" s="2">
        <f t="shared" si="30"/>
        <v>312.95996160000004</v>
      </c>
      <c r="G683" s="38">
        <f t="shared" si="31"/>
        <v>312.95000000000005</v>
      </c>
      <c r="H683">
        <f t="shared" si="32"/>
        <v>249.60000000000002</v>
      </c>
    </row>
    <row r="684" spans="1:8" x14ac:dyDescent="0.25">
      <c r="A684" s="2" t="s">
        <v>4374</v>
      </c>
      <c r="B684" s="2" t="s">
        <v>4375</v>
      </c>
      <c r="C684" s="3">
        <v>43</v>
      </c>
      <c r="D684" s="3">
        <v>34</v>
      </c>
      <c r="E684" s="3">
        <v>34</v>
      </c>
      <c r="F684" s="2">
        <f t="shared" si="30"/>
        <v>55.419993200000008</v>
      </c>
      <c r="G684" s="38">
        <f t="shared" si="31"/>
        <v>55.400000000000006</v>
      </c>
      <c r="H684">
        <f t="shared" si="32"/>
        <v>44.2</v>
      </c>
    </row>
    <row r="685" spans="1:8" x14ac:dyDescent="0.25">
      <c r="A685" s="2" t="s">
        <v>4376</v>
      </c>
      <c r="B685" s="2" t="s">
        <v>4377</v>
      </c>
      <c r="C685" s="3">
        <v>173</v>
      </c>
      <c r="D685" s="3">
        <v>147</v>
      </c>
      <c r="E685" s="3">
        <v>138</v>
      </c>
      <c r="F685" s="2">
        <f t="shared" si="30"/>
        <v>224.93997240000002</v>
      </c>
      <c r="G685" s="38">
        <f t="shared" si="31"/>
        <v>224.95000000000002</v>
      </c>
      <c r="H685">
        <f t="shared" si="32"/>
        <v>179.4</v>
      </c>
    </row>
    <row r="686" spans="1:8" x14ac:dyDescent="0.25">
      <c r="A686" s="2" t="s">
        <v>4378</v>
      </c>
      <c r="B686" s="2" t="s">
        <v>4379</v>
      </c>
      <c r="C686" s="3">
        <v>210</v>
      </c>
      <c r="D686" s="3">
        <v>178</v>
      </c>
      <c r="E686" s="3">
        <v>168</v>
      </c>
      <c r="F686" s="2">
        <f t="shared" si="30"/>
        <v>273.83996640000004</v>
      </c>
      <c r="G686" s="38">
        <f t="shared" si="31"/>
        <v>273.85000000000002</v>
      </c>
      <c r="H686">
        <f t="shared" si="32"/>
        <v>218.4</v>
      </c>
    </row>
    <row r="687" spans="1:8" x14ac:dyDescent="0.25">
      <c r="A687" s="2" t="s">
        <v>4380</v>
      </c>
      <c r="B687" s="2" t="s">
        <v>4381</v>
      </c>
      <c r="C687" s="3">
        <v>190</v>
      </c>
      <c r="D687" s="3">
        <v>152</v>
      </c>
      <c r="E687" s="3">
        <v>152</v>
      </c>
      <c r="F687" s="2">
        <f t="shared" si="30"/>
        <v>247.75996960000001</v>
      </c>
      <c r="G687" s="38">
        <f t="shared" si="31"/>
        <v>247.75</v>
      </c>
      <c r="H687">
        <f t="shared" si="32"/>
        <v>197.6</v>
      </c>
    </row>
    <row r="688" spans="1:8" x14ac:dyDescent="0.25">
      <c r="A688" s="2" t="s">
        <v>4382</v>
      </c>
      <c r="B688" s="2" t="s">
        <v>4383</v>
      </c>
      <c r="C688" s="3">
        <v>240</v>
      </c>
      <c r="D688" s="3">
        <v>204</v>
      </c>
      <c r="E688" s="3">
        <v>192</v>
      </c>
      <c r="F688" s="2">
        <f t="shared" si="30"/>
        <v>312.95996160000004</v>
      </c>
      <c r="G688" s="38">
        <f t="shared" si="31"/>
        <v>312.95000000000005</v>
      </c>
      <c r="H688">
        <f t="shared" si="32"/>
        <v>249.60000000000002</v>
      </c>
    </row>
    <row r="689" spans="1:8" x14ac:dyDescent="0.25">
      <c r="A689" s="2" t="s">
        <v>4384</v>
      </c>
      <c r="B689" s="2" t="s">
        <v>4385</v>
      </c>
      <c r="C689" s="3">
        <v>320</v>
      </c>
      <c r="D689" s="3">
        <v>256</v>
      </c>
      <c r="E689" s="3">
        <v>256</v>
      </c>
      <c r="F689" s="2">
        <f t="shared" si="30"/>
        <v>417.2799488</v>
      </c>
      <c r="G689" s="38">
        <f t="shared" si="31"/>
        <v>417.3</v>
      </c>
      <c r="H689">
        <f t="shared" si="32"/>
        <v>332.8</v>
      </c>
    </row>
    <row r="690" spans="1:8" x14ac:dyDescent="0.25">
      <c r="A690" s="2" t="s">
        <v>4386</v>
      </c>
      <c r="B690" s="2" t="s">
        <v>4387</v>
      </c>
      <c r="C690" s="3">
        <v>80</v>
      </c>
      <c r="D690" s="3">
        <v>68</v>
      </c>
      <c r="E690" s="3">
        <v>64</v>
      </c>
      <c r="F690" s="2">
        <f t="shared" si="30"/>
        <v>104.3199872</v>
      </c>
      <c r="G690" s="38">
        <f t="shared" si="31"/>
        <v>104.30000000000001</v>
      </c>
      <c r="H690">
        <f t="shared" si="32"/>
        <v>83.2</v>
      </c>
    </row>
    <row r="691" spans="1:8" x14ac:dyDescent="0.25">
      <c r="A691" s="2" t="s">
        <v>4388</v>
      </c>
      <c r="B691" s="2" t="s">
        <v>4389</v>
      </c>
      <c r="C691" s="3">
        <v>190</v>
      </c>
      <c r="D691" s="3">
        <v>161</v>
      </c>
      <c r="E691" s="3">
        <v>152</v>
      </c>
      <c r="F691" s="2">
        <f t="shared" si="30"/>
        <v>247.75996960000001</v>
      </c>
      <c r="G691" s="38">
        <f t="shared" si="31"/>
        <v>247.75</v>
      </c>
      <c r="H691">
        <f t="shared" si="32"/>
        <v>197.6</v>
      </c>
    </row>
    <row r="692" spans="1:8" x14ac:dyDescent="0.25">
      <c r="A692" s="2" t="s">
        <v>4390</v>
      </c>
      <c r="B692" s="2" t="s">
        <v>4391</v>
      </c>
      <c r="C692" s="3">
        <v>93</v>
      </c>
      <c r="D692" s="3">
        <v>79</v>
      </c>
      <c r="E692" s="3">
        <v>74</v>
      </c>
      <c r="F692" s="2">
        <f t="shared" si="30"/>
        <v>120.6199852</v>
      </c>
      <c r="G692" s="38">
        <f t="shared" si="31"/>
        <v>120.60000000000001</v>
      </c>
      <c r="H692">
        <f t="shared" si="32"/>
        <v>96.2</v>
      </c>
    </row>
    <row r="693" spans="1:8" x14ac:dyDescent="0.25">
      <c r="A693" s="2" t="s">
        <v>4392</v>
      </c>
      <c r="B693" s="2" t="s">
        <v>4393</v>
      </c>
      <c r="C693" s="3">
        <v>93</v>
      </c>
      <c r="D693" s="3">
        <v>79</v>
      </c>
      <c r="E693" s="3">
        <v>74</v>
      </c>
      <c r="F693" s="2">
        <f t="shared" si="30"/>
        <v>120.6199852</v>
      </c>
      <c r="G693" s="38">
        <f t="shared" si="31"/>
        <v>120.60000000000001</v>
      </c>
      <c r="H693">
        <f t="shared" si="32"/>
        <v>96.2</v>
      </c>
    </row>
    <row r="694" spans="1:8" x14ac:dyDescent="0.25">
      <c r="A694" s="2" t="s">
        <v>4394</v>
      </c>
      <c r="B694" s="2" t="s">
        <v>4395</v>
      </c>
      <c r="C694" s="3">
        <v>200</v>
      </c>
      <c r="D694" s="3">
        <v>160</v>
      </c>
      <c r="E694" s="3">
        <v>160</v>
      </c>
      <c r="F694" s="2">
        <f t="shared" si="30"/>
        <v>260.79996799999998</v>
      </c>
      <c r="G694" s="38">
        <f t="shared" si="31"/>
        <v>260.8</v>
      </c>
      <c r="H694">
        <f t="shared" si="32"/>
        <v>208</v>
      </c>
    </row>
    <row r="695" spans="1:8" x14ac:dyDescent="0.25">
      <c r="A695" s="2" t="s">
        <v>4396</v>
      </c>
      <c r="B695" s="2" t="s">
        <v>4397</v>
      </c>
      <c r="C695" s="3">
        <v>80</v>
      </c>
      <c r="D695" s="3">
        <v>68</v>
      </c>
      <c r="E695" s="3">
        <v>64</v>
      </c>
      <c r="F695" s="2">
        <f t="shared" si="30"/>
        <v>104.3199872</v>
      </c>
      <c r="G695" s="38">
        <f t="shared" si="31"/>
        <v>104.30000000000001</v>
      </c>
      <c r="H695">
        <f t="shared" si="32"/>
        <v>83.2</v>
      </c>
    </row>
    <row r="696" spans="1:8" x14ac:dyDescent="0.25">
      <c r="A696" s="2" t="s">
        <v>4398</v>
      </c>
      <c r="B696" s="2" t="s">
        <v>4399</v>
      </c>
      <c r="C696" s="3">
        <v>153</v>
      </c>
      <c r="D696" s="3">
        <v>130</v>
      </c>
      <c r="E696" s="3">
        <v>122</v>
      </c>
      <c r="F696" s="2">
        <f t="shared" si="30"/>
        <v>198.85997559999998</v>
      </c>
      <c r="G696" s="38">
        <f t="shared" si="31"/>
        <v>198.85000000000002</v>
      </c>
      <c r="H696">
        <f t="shared" si="32"/>
        <v>158.6</v>
      </c>
    </row>
  </sheetData>
  <sheetProtection algorithmName="SHA-512" hashValue="RzypWuHCcZQscjfhgUCp6VU31fXGjWgEES7WqLmHHwjMbpr9M6InOYvh4KV+HmyTa4JlMfOWEsJWtSiU7B0ePw==" saltValue="UAGLHGf+IJDCRQBs5rGF0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490A8-6BC6-4F45-ACE4-2F2A1E9BACBD}">
  <dimension ref="A1:I721"/>
  <sheetViews>
    <sheetView topLeftCell="B1" workbookViewId="0">
      <selection activeCell="Q20" sqref="Q20"/>
    </sheetView>
  </sheetViews>
  <sheetFormatPr defaultColWidth="8.85546875" defaultRowHeight="15" x14ac:dyDescent="0.25"/>
  <cols>
    <col min="1" max="1" width="14.140625" style="5" hidden="1" customWidth="1"/>
    <col min="2" max="2" width="37" style="5" bestFit="1" customWidth="1"/>
    <col min="3" max="6" width="10.85546875" style="18" hidden="1" customWidth="1"/>
    <col min="7" max="7" width="15.85546875" style="18" customWidth="1"/>
    <col min="8" max="8" width="21" style="18" hidden="1" customWidth="1"/>
    <col min="9" max="9" width="29.140625" style="5" customWidth="1"/>
    <col min="10" max="16384" width="8.85546875" style="5"/>
  </cols>
  <sheetData>
    <row r="1" spans="1:9" x14ac:dyDescent="0.25">
      <c r="B1" s="34" t="s">
        <v>6170</v>
      </c>
    </row>
    <row r="2" spans="1:9" x14ac:dyDescent="0.25">
      <c r="B2" s="33" t="s">
        <v>6171</v>
      </c>
    </row>
    <row r="3" spans="1:9" x14ac:dyDescent="0.25">
      <c r="B3" s="34" t="s">
        <v>6172</v>
      </c>
    </row>
    <row r="4" spans="1:9" x14ac:dyDescent="0.25">
      <c r="B4" s="34" t="s">
        <v>6173</v>
      </c>
    </row>
    <row r="5" spans="1:9" s="46" customFormat="1" x14ac:dyDescent="0.25">
      <c r="A5" s="43" t="s">
        <v>0</v>
      </c>
      <c r="B5" s="44" t="s">
        <v>6174</v>
      </c>
      <c r="C5" s="45" t="s">
        <v>2</v>
      </c>
      <c r="D5" s="45" t="s">
        <v>3</v>
      </c>
      <c r="E5" s="45" t="s">
        <v>4</v>
      </c>
      <c r="F5" s="45"/>
      <c r="G5" s="49" t="s">
        <v>6168</v>
      </c>
      <c r="H5" s="45" t="s">
        <v>6167</v>
      </c>
      <c r="I5" s="43" t="s">
        <v>6166</v>
      </c>
    </row>
    <row r="6" spans="1:9" x14ac:dyDescent="0.25">
      <c r="A6" s="19" t="s">
        <v>4400</v>
      </c>
      <c r="B6" s="19" t="s">
        <v>4401</v>
      </c>
      <c r="C6" s="20">
        <v>107</v>
      </c>
      <c r="D6" s="20">
        <v>85</v>
      </c>
      <c r="E6" s="20">
        <v>83</v>
      </c>
      <c r="F6" s="20">
        <f>H6*1.253846</f>
        <v>135.28998340000001</v>
      </c>
      <c r="G6" s="20">
        <f>MROUND(F6, 0.05)</f>
        <v>135.30000000000001</v>
      </c>
      <c r="H6" s="20">
        <f>E6*1.3</f>
        <v>107.9</v>
      </c>
      <c r="I6" s="19" t="s">
        <v>8</v>
      </c>
    </row>
    <row r="7" spans="1:9" x14ac:dyDescent="0.25">
      <c r="A7" s="19" t="s">
        <v>4402</v>
      </c>
      <c r="B7" s="19" t="s">
        <v>4403</v>
      </c>
      <c r="C7" s="20">
        <v>120</v>
      </c>
      <c r="D7" s="20">
        <v>96</v>
      </c>
      <c r="E7" s="20">
        <v>92</v>
      </c>
      <c r="F7" s="20">
        <f t="shared" ref="F7:F70" si="0">H7*1.253846</f>
        <v>149.95998160000002</v>
      </c>
      <c r="G7" s="20">
        <f t="shared" ref="G7:G70" si="1">MROUND(F7, 0.05)</f>
        <v>149.95000000000002</v>
      </c>
      <c r="H7" s="20">
        <f>E7*1.3</f>
        <v>119.60000000000001</v>
      </c>
      <c r="I7" s="19" t="s">
        <v>8</v>
      </c>
    </row>
    <row r="8" spans="1:9" x14ac:dyDescent="0.25">
      <c r="A8" s="19" t="s">
        <v>4404</v>
      </c>
      <c r="B8" s="19" t="s">
        <v>4405</v>
      </c>
      <c r="C8" s="20">
        <v>230</v>
      </c>
      <c r="D8" s="20">
        <v>184</v>
      </c>
      <c r="E8" s="20">
        <v>178</v>
      </c>
      <c r="F8" s="20">
        <f t="shared" si="0"/>
        <v>290.1399644</v>
      </c>
      <c r="G8" s="20">
        <f t="shared" si="1"/>
        <v>290.15000000000003</v>
      </c>
      <c r="H8" s="20">
        <f>E8*1.3</f>
        <v>231.4</v>
      </c>
      <c r="I8" s="19" t="s">
        <v>8</v>
      </c>
    </row>
    <row r="9" spans="1:9" x14ac:dyDescent="0.25">
      <c r="A9" s="19" t="s">
        <v>4406</v>
      </c>
      <c r="B9" s="19" t="s">
        <v>4407</v>
      </c>
      <c r="C9" s="20">
        <v>270</v>
      </c>
      <c r="D9" s="20">
        <v>216</v>
      </c>
      <c r="E9" s="20">
        <v>216</v>
      </c>
      <c r="F9" s="20">
        <f t="shared" si="0"/>
        <v>352.07995679999999</v>
      </c>
      <c r="G9" s="20">
        <f t="shared" si="1"/>
        <v>352.1</v>
      </c>
      <c r="H9" s="20">
        <f>E9*1.3</f>
        <v>280.8</v>
      </c>
      <c r="I9" s="19" t="s">
        <v>8</v>
      </c>
    </row>
    <row r="10" spans="1:9" s="21" customFormat="1" x14ac:dyDescent="0.25">
      <c r="A10" s="22" t="s">
        <v>4408</v>
      </c>
      <c r="B10" s="22" t="s">
        <v>4409</v>
      </c>
      <c r="C10" s="23">
        <v>290</v>
      </c>
      <c r="D10" s="23">
        <v>232</v>
      </c>
      <c r="E10" s="23">
        <v>232</v>
      </c>
      <c r="F10" s="20">
        <f t="shared" si="0"/>
        <v>255.90996859999998</v>
      </c>
      <c r="G10" s="23">
        <f t="shared" si="1"/>
        <v>255.9</v>
      </c>
      <c r="H10" s="23">
        <v>204.1</v>
      </c>
      <c r="I10" s="22" t="s">
        <v>8</v>
      </c>
    </row>
    <row r="11" spans="1:9" s="21" customFormat="1" x14ac:dyDescent="0.25">
      <c r="A11" s="22" t="s">
        <v>4410</v>
      </c>
      <c r="B11" s="22" t="s">
        <v>4411</v>
      </c>
      <c r="C11" s="23">
        <v>340</v>
      </c>
      <c r="D11" s="23">
        <v>272</v>
      </c>
      <c r="E11" s="23">
        <v>272</v>
      </c>
      <c r="F11" s="20">
        <f t="shared" si="0"/>
        <v>296.65996359999997</v>
      </c>
      <c r="G11" s="23">
        <f t="shared" si="1"/>
        <v>296.65000000000003</v>
      </c>
      <c r="H11" s="23">
        <v>236.6</v>
      </c>
      <c r="I11" s="22" t="s">
        <v>8</v>
      </c>
    </row>
    <row r="12" spans="1:9" s="21" customFormat="1" x14ac:dyDescent="0.25">
      <c r="A12" s="22" t="s">
        <v>4412</v>
      </c>
      <c r="B12" s="22" t="s">
        <v>4413</v>
      </c>
      <c r="C12" s="23">
        <v>370</v>
      </c>
      <c r="D12" s="23">
        <v>296</v>
      </c>
      <c r="E12" s="23">
        <v>296</v>
      </c>
      <c r="F12" s="20">
        <f t="shared" si="0"/>
        <v>340.6699582</v>
      </c>
      <c r="G12" s="23">
        <f t="shared" si="1"/>
        <v>340.65000000000003</v>
      </c>
      <c r="H12" s="23">
        <v>271.7</v>
      </c>
      <c r="I12" s="22" t="s">
        <v>8</v>
      </c>
    </row>
    <row r="13" spans="1:9" x14ac:dyDescent="0.25">
      <c r="A13" s="19" t="s">
        <v>4414</v>
      </c>
      <c r="B13" s="19" t="s">
        <v>4415</v>
      </c>
      <c r="C13" s="20">
        <v>490</v>
      </c>
      <c r="D13" s="20">
        <v>392</v>
      </c>
      <c r="E13" s="20">
        <v>392</v>
      </c>
      <c r="F13" s="20">
        <f t="shared" si="0"/>
        <v>638.95992160000003</v>
      </c>
      <c r="G13" s="20">
        <f t="shared" si="1"/>
        <v>638.95000000000005</v>
      </c>
      <c r="H13" s="20">
        <f>E13*1.3</f>
        <v>509.6</v>
      </c>
      <c r="I13" s="19" t="s">
        <v>8</v>
      </c>
    </row>
    <row r="14" spans="1:9" x14ac:dyDescent="0.25">
      <c r="A14" s="19" t="s">
        <v>4416</v>
      </c>
      <c r="B14" s="19" t="s">
        <v>4417</v>
      </c>
      <c r="C14" s="20">
        <v>570</v>
      </c>
      <c r="D14" s="20">
        <v>484</v>
      </c>
      <c r="E14" s="20">
        <v>456</v>
      </c>
      <c r="F14" s="20">
        <f t="shared" si="0"/>
        <v>743.27990880000004</v>
      </c>
      <c r="G14" s="20">
        <f t="shared" si="1"/>
        <v>743.30000000000007</v>
      </c>
      <c r="H14" s="20">
        <f>E14*1.3</f>
        <v>592.80000000000007</v>
      </c>
      <c r="I14" s="19" t="s">
        <v>8</v>
      </c>
    </row>
    <row r="15" spans="1:9" x14ac:dyDescent="0.25">
      <c r="A15" s="19" t="s">
        <v>4418</v>
      </c>
      <c r="B15" s="19" t="s">
        <v>4419</v>
      </c>
      <c r="C15" s="20">
        <v>120</v>
      </c>
      <c r="D15" s="20">
        <v>96</v>
      </c>
      <c r="E15" s="20">
        <v>92</v>
      </c>
      <c r="F15" s="20">
        <f t="shared" si="0"/>
        <v>149.95998160000002</v>
      </c>
      <c r="G15" s="20">
        <f t="shared" si="1"/>
        <v>149.95000000000002</v>
      </c>
      <c r="H15" s="20">
        <f>E15*1.3</f>
        <v>119.60000000000001</v>
      </c>
      <c r="I15" s="19" t="s">
        <v>8</v>
      </c>
    </row>
    <row r="16" spans="1:9" x14ac:dyDescent="0.25">
      <c r="A16" s="19" t="s">
        <v>4420</v>
      </c>
      <c r="B16" s="19" t="s">
        <v>4421</v>
      </c>
      <c r="C16" s="20">
        <v>240</v>
      </c>
      <c r="D16" s="20">
        <v>192</v>
      </c>
      <c r="E16" s="20">
        <v>184</v>
      </c>
      <c r="F16" s="20">
        <f t="shared" si="0"/>
        <v>299.91996320000004</v>
      </c>
      <c r="G16" s="20">
        <f t="shared" si="1"/>
        <v>299.90000000000003</v>
      </c>
      <c r="H16" s="20">
        <f>E16*1.3</f>
        <v>239.20000000000002</v>
      </c>
      <c r="I16" s="19" t="s">
        <v>8</v>
      </c>
    </row>
    <row r="17" spans="1:9" x14ac:dyDescent="0.25">
      <c r="A17" s="19" t="s">
        <v>4422</v>
      </c>
      <c r="B17" s="19" t="s">
        <v>4423</v>
      </c>
      <c r="C17" s="20">
        <v>270</v>
      </c>
      <c r="D17" s="20">
        <v>229</v>
      </c>
      <c r="E17" s="20">
        <v>216</v>
      </c>
      <c r="F17" s="20">
        <f t="shared" si="0"/>
        <v>352.07995679999999</v>
      </c>
      <c r="G17" s="20">
        <f t="shared" si="1"/>
        <v>352.1</v>
      </c>
      <c r="H17" s="20">
        <f>E17*1.3</f>
        <v>280.8</v>
      </c>
      <c r="I17" s="19" t="s">
        <v>8</v>
      </c>
    </row>
    <row r="18" spans="1:9" s="21" customFormat="1" x14ac:dyDescent="0.25">
      <c r="A18" s="22" t="s">
        <v>4424</v>
      </c>
      <c r="B18" s="22" t="s">
        <v>4425</v>
      </c>
      <c r="C18" s="23">
        <v>290</v>
      </c>
      <c r="D18" s="23">
        <v>246</v>
      </c>
      <c r="E18" s="23">
        <v>232</v>
      </c>
      <c r="F18" s="20">
        <f t="shared" si="0"/>
        <v>281.98996540000002</v>
      </c>
      <c r="G18" s="23">
        <f t="shared" si="1"/>
        <v>282</v>
      </c>
      <c r="H18" s="23">
        <v>224.9</v>
      </c>
      <c r="I18" s="22" t="s">
        <v>8</v>
      </c>
    </row>
    <row r="19" spans="1:9" s="21" customFormat="1" x14ac:dyDescent="0.25">
      <c r="A19" s="22" t="s">
        <v>4426</v>
      </c>
      <c r="B19" s="22" t="s">
        <v>4427</v>
      </c>
      <c r="C19" s="23">
        <v>340</v>
      </c>
      <c r="D19" s="23">
        <v>272</v>
      </c>
      <c r="E19" s="23">
        <v>272</v>
      </c>
      <c r="F19" s="20">
        <f t="shared" si="0"/>
        <v>325.99995999999999</v>
      </c>
      <c r="G19" s="23">
        <f t="shared" si="1"/>
        <v>326</v>
      </c>
      <c r="H19" s="23">
        <v>260</v>
      </c>
      <c r="I19" s="22" t="s">
        <v>8</v>
      </c>
    </row>
    <row r="20" spans="1:9" x14ac:dyDescent="0.25">
      <c r="A20" s="19" t="s">
        <v>4428</v>
      </c>
      <c r="B20" s="19" t="s">
        <v>4429</v>
      </c>
      <c r="C20" s="20">
        <v>370</v>
      </c>
      <c r="D20" s="20">
        <v>296</v>
      </c>
      <c r="E20" s="20">
        <v>296</v>
      </c>
      <c r="F20" s="20">
        <f t="shared" si="0"/>
        <v>482.47994080000001</v>
      </c>
      <c r="G20" s="20">
        <f t="shared" si="1"/>
        <v>482.5</v>
      </c>
      <c r="H20" s="20">
        <f>E20*1.3</f>
        <v>384.8</v>
      </c>
      <c r="I20" s="19" t="s">
        <v>8</v>
      </c>
    </row>
    <row r="21" spans="1:9" x14ac:dyDescent="0.25">
      <c r="A21" s="19" t="s">
        <v>4432</v>
      </c>
      <c r="B21" s="19" t="s">
        <v>4433</v>
      </c>
      <c r="C21" s="20">
        <v>110</v>
      </c>
      <c r="D21" s="20">
        <v>88</v>
      </c>
      <c r="E21" s="20">
        <v>84</v>
      </c>
      <c r="F21" s="20">
        <f t="shared" si="0"/>
        <v>136.91998320000002</v>
      </c>
      <c r="G21" s="20">
        <f t="shared" si="1"/>
        <v>136.9</v>
      </c>
      <c r="H21" s="20">
        <f>E21*1.3</f>
        <v>109.2</v>
      </c>
      <c r="I21" s="19" t="s">
        <v>8</v>
      </c>
    </row>
    <row r="22" spans="1:9" x14ac:dyDescent="0.25">
      <c r="A22" s="19" t="s">
        <v>4434</v>
      </c>
      <c r="B22" s="19" t="s">
        <v>4435</v>
      </c>
      <c r="C22" s="20">
        <v>230</v>
      </c>
      <c r="D22" s="20">
        <v>184</v>
      </c>
      <c r="E22" s="20">
        <v>180</v>
      </c>
      <c r="F22" s="20">
        <f t="shared" si="0"/>
        <v>293.39996400000001</v>
      </c>
      <c r="G22" s="20">
        <f t="shared" si="1"/>
        <v>293.40000000000003</v>
      </c>
      <c r="H22" s="20">
        <f>E22*1.3</f>
        <v>234</v>
      </c>
      <c r="I22" s="19" t="s">
        <v>8</v>
      </c>
    </row>
    <row r="23" spans="1:9" x14ac:dyDescent="0.25">
      <c r="A23" s="19" t="s">
        <v>4436</v>
      </c>
      <c r="B23" s="19" t="s">
        <v>4437</v>
      </c>
      <c r="C23" s="20">
        <v>300</v>
      </c>
      <c r="D23" s="20">
        <v>255</v>
      </c>
      <c r="E23" s="20">
        <v>240</v>
      </c>
      <c r="F23" s="20">
        <f t="shared" si="0"/>
        <v>391.199952</v>
      </c>
      <c r="G23" s="20">
        <f t="shared" si="1"/>
        <v>391.20000000000005</v>
      </c>
      <c r="H23" s="20">
        <f>E23*1.3</f>
        <v>312</v>
      </c>
      <c r="I23" s="19" t="s">
        <v>8</v>
      </c>
    </row>
    <row r="24" spans="1:9" x14ac:dyDescent="0.25">
      <c r="A24" s="19" t="s">
        <v>4438</v>
      </c>
      <c r="B24" s="19" t="s">
        <v>4439</v>
      </c>
      <c r="C24" s="20">
        <v>340</v>
      </c>
      <c r="D24" s="20">
        <v>272</v>
      </c>
      <c r="E24" s="20">
        <v>272</v>
      </c>
      <c r="F24" s="20">
        <f t="shared" si="0"/>
        <v>443.35994560000006</v>
      </c>
      <c r="G24" s="20">
        <f t="shared" si="1"/>
        <v>443.35</v>
      </c>
      <c r="H24" s="20">
        <f>E24*1.3</f>
        <v>353.6</v>
      </c>
      <c r="I24" s="19" t="s">
        <v>8</v>
      </c>
    </row>
    <row r="25" spans="1:9" s="21" customFormat="1" x14ac:dyDescent="0.25">
      <c r="A25" s="22" t="s">
        <v>4440</v>
      </c>
      <c r="B25" s="22" t="s">
        <v>4441</v>
      </c>
      <c r="C25" s="23">
        <v>370</v>
      </c>
      <c r="D25" s="23">
        <v>314</v>
      </c>
      <c r="E25" s="23">
        <v>296</v>
      </c>
      <c r="F25" s="20">
        <f t="shared" si="0"/>
        <v>340.6699582</v>
      </c>
      <c r="G25" s="23">
        <f t="shared" si="1"/>
        <v>340.65000000000003</v>
      </c>
      <c r="H25" s="23">
        <v>271.7</v>
      </c>
      <c r="I25" s="22" t="s">
        <v>8</v>
      </c>
    </row>
    <row r="26" spans="1:9" x14ac:dyDescent="0.25">
      <c r="A26" s="19" t="s">
        <v>4442</v>
      </c>
      <c r="B26" s="19" t="s">
        <v>4443</v>
      </c>
      <c r="C26" s="20">
        <v>110</v>
      </c>
      <c r="D26" s="20">
        <v>88</v>
      </c>
      <c r="E26" s="20">
        <v>84</v>
      </c>
      <c r="F26" s="20">
        <f t="shared" si="0"/>
        <v>136.91998320000002</v>
      </c>
      <c r="G26" s="20">
        <f t="shared" si="1"/>
        <v>136.9</v>
      </c>
      <c r="H26" s="20">
        <f>E26*1.3</f>
        <v>109.2</v>
      </c>
      <c r="I26" s="19" t="s">
        <v>8</v>
      </c>
    </row>
    <row r="27" spans="1:9" x14ac:dyDescent="0.25">
      <c r="A27" s="19" t="s">
        <v>4444</v>
      </c>
      <c r="B27" s="19" t="s">
        <v>4445</v>
      </c>
      <c r="C27" s="20">
        <v>230</v>
      </c>
      <c r="D27" s="20">
        <v>184</v>
      </c>
      <c r="E27" s="20">
        <v>175</v>
      </c>
      <c r="F27" s="20">
        <f t="shared" si="0"/>
        <v>285.24996500000003</v>
      </c>
      <c r="G27" s="20">
        <f t="shared" si="1"/>
        <v>285.25</v>
      </c>
      <c r="H27" s="20">
        <f>E27*1.3</f>
        <v>227.5</v>
      </c>
      <c r="I27" s="19" t="s">
        <v>8</v>
      </c>
    </row>
    <row r="28" spans="1:9" x14ac:dyDescent="0.25">
      <c r="A28" s="19" t="s">
        <v>4446</v>
      </c>
      <c r="B28" s="19" t="s">
        <v>4447</v>
      </c>
      <c r="C28" s="20">
        <v>270</v>
      </c>
      <c r="D28" s="20">
        <v>229</v>
      </c>
      <c r="E28" s="20">
        <v>216</v>
      </c>
      <c r="F28" s="20">
        <f t="shared" si="0"/>
        <v>352.07995679999999</v>
      </c>
      <c r="G28" s="20">
        <f t="shared" si="1"/>
        <v>352.1</v>
      </c>
      <c r="H28" s="20">
        <f>E28*1.3</f>
        <v>280.8</v>
      </c>
      <c r="I28" s="19" t="s">
        <v>8</v>
      </c>
    </row>
    <row r="29" spans="1:9" s="21" customFormat="1" x14ac:dyDescent="0.25">
      <c r="A29" s="22" t="s">
        <v>4448</v>
      </c>
      <c r="B29" s="22" t="s">
        <v>4449</v>
      </c>
      <c r="C29" s="23">
        <v>310</v>
      </c>
      <c r="D29" s="23">
        <v>263</v>
      </c>
      <c r="E29" s="23">
        <v>248</v>
      </c>
      <c r="F29" s="20">
        <f t="shared" si="0"/>
        <v>255.90996859999998</v>
      </c>
      <c r="G29" s="23">
        <f t="shared" si="1"/>
        <v>255.9</v>
      </c>
      <c r="H29" s="23">
        <v>204.1</v>
      </c>
      <c r="I29" s="22" t="s">
        <v>8</v>
      </c>
    </row>
    <row r="30" spans="1:9" s="21" customFormat="1" x14ac:dyDescent="0.25">
      <c r="A30" s="22" t="s">
        <v>4450</v>
      </c>
      <c r="B30" s="22" t="s">
        <v>4451</v>
      </c>
      <c r="C30" s="23">
        <v>350</v>
      </c>
      <c r="D30" s="23">
        <v>297</v>
      </c>
      <c r="E30" s="23">
        <v>280</v>
      </c>
      <c r="F30" s="20">
        <f t="shared" si="0"/>
        <v>293.72596396</v>
      </c>
      <c r="G30" s="23">
        <f t="shared" si="1"/>
        <v>293.75</v>
      </c>
      <c r="H30" s="23">
        <v>234.26</v>
      </c>
      <c r="I30" s="22" t="s">
        <v>8</v>
      </c>
    </row>
    <row r="31" spans="1:9" s="21" customFormat="1" x14ac:dyDescent="0.25">
      <c r="A31" s="22" t="s">
        <v>4452</v>
      </c>
      <c r="B31" s="22" t="s">
        <v>4453</v>
      </c>
      <c r="C31" s="23">
        <v>410</v>
      </c>
      <c r="D31" s="23">
        <v>328</v>
      </c>
      <c r="E31" s="23">
        <v>328</v>
      </c>
      <c r="F31" s="20">
        <f t="shared" si="0"/>
        <v>324.36996019999998</v>
      </c>
      <c r="G31" s="23">
        <f t="shared" si="1"/>
        <v>324.35000000000002</v>
      </c>
      <c r="H31" s="23">
        <v>258.7</v>
      </c>
      <c r="I31" s="22" t="s">
        <v>8</v>
      </c>
    </row>
    <row r="32" spans="1:9" x14ac:dyDescent="0.25">
      <c r="A32" s="19" t="s">
        <v>4458</v>
      </c>
      <c r="B32" s="19" t="s">
        <v>4459</v>
      </c>
      <c r="C32" s="20">
        <v>310</v>
      </c>
      <c r="D32" s="20">
        <v>263</v>
      </c>
      <c r="E32" s="20">
        <v>248</v>
      </c>
      <c r="F32" s="20">
        <f t="shared" si="0"/>
        <v>404.23995040000005</v>
      </c>
      <c r="G32" s="20">
        <f t="shared" si="1"/>
        <v>404.25</v>
      </c>
      <c r="H32" s="20">
        <f t="shared" ref="H32:H47" si="2">E32*1.3</f>
        <v>322.40000000000003</v>
      </c>
      <c r="I32" s="19" t="s">
        <v>8</v>
      </c>
    </row>
    <row r="33" spans="1:9" x14ac:dyDescent="0.25">
      <c r="A33" s="19" t="s">
        <v>4460</v>
      </c>
      <c r="B33" s="19" t="s">
        <v>4461</v>
      </c>
      <c r="C33" s="20">
        <v>250</v>
      </c>
      <c r="D33" s="20">
        <v>200</v>
      </c>
      <c r="E33" s="20">
        <v>200</v>
      </c>
      <c r="F33" s="20">
        <f t="shared" si="0"/>
        <v>325.99995999999999</v>
      </c>
      <c r="G33" s="20">
        <f t="shared" si="1"/>
        <v>326</v>
      </c>
      <c r="H33" s="20">
        <f t="shared" si="2"/>
        <v>260</v>
      </c>
      <c r="I33" s="19" t="s">
        <v>8</v>
      </c>
    </row>
    <row r="34" spans="1:9" x14ac:dyDescent="0.25">
      <c r="A34" s="19" t="s">
        <v>4462</v>
      </c>
      <c r="B34" s="19" t="s">
        <v>6165</v>
      </c>
      <c r="C34" s="20">
        <v>170</v>
      </c>
      <c r="D34" s="20">
        <v>136</v>
      </c>
      <c r="E34" s="20">
        <v>133</v>
      </c>
      <c r="F34" s="20">
        <f t="shared" si="0"/>
        <v>216.78997340000001</v>
      </c>
      <c r="G34" s="20">
        <f t="shared" si="1"/>
        <v>216.8</v>
      </c>
      <c r="H34" s="20">
        <f t="shared" si="2"/>
        <v>172.9</v>
      </c>
      <c r="I34" s="19" t="s">
        <v>8</v>
      </c>
    </row>
    <row r="35" spans="1:9" x14ac:dyDescent="0.25">
      <c r="A35" s="19" t="s">
        <v>4464</v>
      </c>
      <c r="B35" s="19" t="s">
        <v>4465</v>
      </c>
      <c r="C35" s="20">
        <v>280</v>
      </c>
      <c r="D35" s="20">
        <v>224</v>
      </c>
      <c r="E35" s="20">
        <v>224</v>
      </c>
      <c r="F35" s="20">
        <f t="shared" si="0"/>
        <v>365.11995519999999</v>
      </c>
      <c r="G35" s="20">
        <f t="shared" si="1"/>
        <v>365.1</v>
      </c>
      <c r="H35" s="20">
        <f t="shared" si="2"/>
        <v>291.2</v>
      </c>
      <c r="I35" s="19" t="s">
        <v>8</v>
      </c>
    </row>
    <row r="36" spans="1:9" x14ac:dyDescent="0.25">
      <c r="A36" s="19" t="s">
        <v>4466</v>
      </c>
      <c r="B36" s="19" t="s">
        <v>4467</v>
      </c>
      <c r="C36" s="20">
        <v>300</v>
      </c>
      <c r="D36" s="20">
        <v>255</v>
      </c>
      <c r="E36" s="20">
        <v>240</v>
      </c>
      <c r="F36" s="20">
        <f t="shared" si="0"/>
        <v>391.199952</v>
      </c>
      <c r="G36" s="20">
        <f t="shared" si="1"/>
        <v>391.20000000000005</v>
      </c>
      <c r="H36" s="20">
        <f t="shared" si="2"/>
        <v>312</v>
      </c>
      <c r="I36" s="19" t="s">
        <v>8</v>
      </c>
    </row>
    <row r="37" spans="1:9" x14ac:dyDescent="0.25">
      <c r="A37" s="19" t="s">
        <v>4468</v>
      </c>
      <c r="B37" s="19" t="s">
        <v>4469</v>
      </c>
      <c r="C37" s="20">
        <v>350</v>
      </c>
      <c r="D37" s="20">
        <v>280</v>
      </c>
      <c r="E37" s="20">
        <v>280</v>
      </c>
      <c r="F37" s="20">
        <f t="shared" si="0"/>
        <v>456.399944</v>
      </c>
      <c r="G37" s="20">
        <f t="shared" si="1"/>
        <v>456.40000000000003</v>
      </c>
      <c r="H37" s="20">
        <f t="shared" si="2"/>
        <v>364</v>
      </c>
      <c r="I37" s="19" t="s">
        <v>8</v>
      </c>
    </row>
    <row r="38" spans="1:9" x14ac:dyDescent="0.25">
      <c r="A38" s="19" t="s">
        <v>4470</v>
      </c>
      <c r="B38" s="19" t="s">
        <v>4471</v>
      </c>
      <c r="C38" s="20">
        <v>380</v>
      </c>
      <c r="D38" s="20">
        <v>304</v>
      </c>
      <c r="E38" s="20">
        <v>304</v>
      </c>
      <c r="F38" s="20">
        <f t="shared" si="0"/>
        <v>495.51993920000001</v>
      </c>
      <c r="G38" s="20">
        <f t="shared" si="1"/>
        <v>495.5</v>
      </c>
      <c r="H38" s="20">
        <f t="shared" si="2"/>
        <v>395.2</v>
      </c>
      <c r="I38" s="19" t="s">
        <v>8</v>
      </c>
    </row>
    <row r="39" spans="1:9" x14ac:dyDescent="0.25">
      <c r="A39" s="19" t="s">
        <v>4472</v>
      </c>
      <c r="B39" s="19" t="s">
        <v>4473</v>
      </c>
      <c r="C39" s="20">
        <v>130</v>
      </c>
      <c r="D39" s="20">
        <v>104</v>
      </c>
      <c r="E39" s="20">
        <v>104</v>
      </c>
      <c r="F39" s="20">
        <f t="shared" si="0"/>
        <v>169.51997920000002</v>
      </c>
      <c r="G39" s="20">
        <f t="shared" si="1"/>
        <v>169.5</v>
      </c>
      <c r="H39" s="20">
        <f t="shared" si="2"/>
        <v>135.20000000000002</v>
      </c>
      <c r="I39" s="19" t="s">
        <v>8</v>
      </c>
    </row>
    <row r="40" spans="1:9" x14ac:dyDescent="0.25">
      <c r="A40" s="19" t="s">
        <v>4474</v>
      </c>
      <c r="B40" s="19" t="s">
        <v>4475</v>
      </c>
      <c r="C40" s="20">
        <v>450</v>
      </c>
      <c r="D40" s="20">
        <v>382</v>
      </c>
      <c r="E40" s="20">
        <v>360</v>
      </c>
      <c r="F40" s="20">
        <f t="shared" si="0"/>
        <v>586.79992800000002</v>
      </c>
      <c r="G40" s="20">
        <f t="shared" si="1"/>
        <v>586.80000000000007</v>
      </c>
      <c r="H40" s="20">
        <f t="shared" si="2"/>
        <v>468</v>
      </c>
      <c r="I40" s="19" t="s">
        <v>8</v>
      </c>
    </row>
    <row r="41" spans="1:9" x14ac:dyDescent="0.25">
      <c r="A41" s="19" t="s">
        <v>4476</v>
      </c>
      <c r="B41" s="19" t="s">
        <v>4477</v>
      </c>
      <c r="C41" s="20">
        <v>100</v>
      </c>
      <c r="D41" s="20">
        <v>85</v>
      </c>
      <c r="E41" s="20">
        <v>80</v>
      </c>
      <c r="F41" s="20">
        <f t="shared" si="0"/>
        <v>130.39998399999999</v>
      </c>
      <c r="G41" s="20">
        <f t="shared" si="1"/>
        <v>130.4</v>
      </c>
      <c r="H41" s="20">
        <f t="shared" si="2"/>
        <v>104</v>
      </c>
      <c r="I41" s="19" t="s">
        <v>8</v>
      </c>
    </row>
    <row r="42" spans="1:9" x14ac:dyDescent="0.25">
      <c r="A42" s="19" t="s">
        <v>4478</v>
      </c>
      <c r="B42" s="19" t="s">
        <v>4479</v>
      </c>
      <c r="C42" s="20">
        <v>167</v>
      </c>
      <c r="D42" s="20">
        <v>141</v>
      </c>
      <c r="E42" s="20">
        <v>133</v>
      </c>
      <c r="F42" s="20">
        <f t="shared" si="0"/>
        <v>216.78997340000001</v>
      </c>
      <c r="G42" s="20">
        <f t="shared" si="1"/>
        <v>216.8</v>
      </c>
      <c r="H42" s="20">
        <f t="shared" si="2"/>
        <v>172.9</v>
      </c>
      <c r="I42" s="19" t="s">
        <v>8</v>
      </c>
    </row>
    <row r="43" spans="1:9" x14ac:dyDescent="0.25">
      <c r="A43" s="19" t="s">
        <v>4482</v>
      </c>
      <c r="B43" s="19" t="s">
        <v>4483</v>
      </c>
      <c r="C43" s="20">
        <v>300</v>
      </c>
      <c r="D43" s="20">
        <v>255</v>
      </c>
      <c r="E43" s="20">
        <v>240</v>
      </c>
      <c r="F43" s="20">
        <f t="shared" si="0"/>
        <v>391.199952</v>
      </c>
      <c r="G43" s="20">
        <f t="shared" si="1"/>
        <v>391.20000000000005</v>
      </c>
      <c r="H43" s="20">
        <f t="shared" si="2"/>
        <v>312</v>
      </c>
      <c r="I43" s="19" t="s">
        <v>8</v>
      </c>
    </row>
    <row r="44" spans="1:9" x14ac:dyDescent="0.25">
      <c r="A44" s="19" t="s">
        <v>4484</v>
      </c>
      <c r="B44" s="19" t="s">
        <v>4485</v>
      </c>
      <c r="C44" s="20">
        <v>380</v>
      </c>
      <c r="D44" s="20">
        <v>304</v>
      </c>
      <c r="E44" s="20">
        <v>304</v>
      </c>
      <c r="F44" s="20">
        <f t="shared" si="0"/>
        <v>495.51993920000001</v>
      </c>
      <c r="G44" s="20">
        <f t="shared" si="1"/>
        <v>495.5</v>
      </c>
      <c r="H44" s="20">
        <f t="shared" si="2"/>
        <v>395.2</v>
      </c>
      <c r="I44" s="19" t="s">
        <v>8</v>
      </c>
    </row>
    <row r="45" spans="1:9" x14ac:dyDescent="0.25">
      <c r="A45" s="19" t="s">
        <v>4486</v>
      </c>
      <c r="B45" s="19" t="s">
        <v>4487</v>
      </c>
      <c r="C45" s="20">
        <v>210</v>
      </c>
      <c r="D45" s="20">
        <v>178</v>
      </c>
      <c r="E45" s="20">
        <v>168</v>
      </c>
      <c r="F45" s="20">
        <f t="shared" si="0"/>
        <v>273.83996640000004</v>
      </c>
      <c r="G45" s="20">
        <f t="shared" si="1"/>
        <v>273.85000000000002</v>
      </c>
      <c r="H45" s="20">
        <f t="shared" si="2"/>
        <v>218.4</v>
      </c>
      <c r="I45" s="19" t="s">
        <v>8</v>
      </c>
    </row>
    <row r="46" spans="1:9" x14ac:dyDescent="0.25">
      <c r="A46" s="19" t="s">
        <v>4490</v>
      </c>
      <c r="B46" s="19" t="s">
        <v>4491</v>
      </c>
      <c r="C46" s="20">
        <v>230</v>
      </c>
      <c r="D46" s="20">
        <v>195</v>
      </c>
      <c r="E46" s="20">
        <v>184</v>
      </c>
      <c r="F46" s="20">
        <f t="shared" si="0"/>
        <v>299.91996320000004</v>
      </c>
      <c r="G46" s="20">
        <f t="shared" si="1"/>
        <v>299.90000000000003</v>
      </c>
      <c r="H46" s="20">
        <f t="shared" si="2"/>
        <v>239.20000000000002</v>
      </c>
      <c r="I46" s="19" t="s">
        <v>8</v>
      </c>
    </row>
    <row r="47" spans="1:9" x14ac:dyDescent="0.25">
      <c r="A47" s="19" t="s">
        <v>6164</v>
      </c>
      <c r="B47" s="19" t="s">
        <v>6163</v>
      </c>
      <c r="C47" s="20">
        <v>107</v>
      </c>
      <c r="D47" s="20">
        <v>85</v>
      </c>
      <c r="E47" s="20">
        <v>80</v>
      </c>
      <c r="F47" s="20">
        <f t="shared" si="0"/>
        <v>130.39998399999999</v>
      </c>
      <c r="G47" s="20">
        <f t="shared" si="1"/>
        <v>130.4</v>
      </c>
      <c r="H47" s="20">
        <f t="shared" si="2"/>
        <v>104</v>
      </c>
      <c r="I47" s="19" t="s">
        <v>8</v>
      </c>
    </row>
    <row r="48" spans="1:9" s="21" customFormat="1" x14ac:dyDescent="0.25">
      <c r="A48" s="22" t="s">
        <v>4492</v>
      </c>
      <c r="B48" s="22" t="s">
        <v>4493</v>
      </c>
      <c r="C48" s="23">
        <v>280</v>
      </c>
      <c r="D48" s="23">
        <v>224</v>
      </c>
      <c r="E48" s="23">
        <v>224</v>
      </c>
      <c r="F48" s="20">
        <f t="shared" si="0"/>
        <v>255.90996859999998</v>
      </c>
      <c r="G48" s="23">
        <f t="shared" si="1"/>
        <v>255.9</v>
      </c>
      <c r="H48" s="23">
        <v>204.1</v>
      </c>
      <c r="I48" s="22" t="s">
        <v>8</v>
      </c>
    </row>
    <row r="49" spans="1:9" x14ac:dyDescent="0.25">
      <c r="A49" s="19" t="s">
        <v>4494</v>
      </c>
      <c r="B49" s="19" t="s">
        <v>4495</v>
      </c>
      <c r="C49" s="20">
        <v>310</v>
      </c>
      <c r="D49" s="20">
        <v>248</v>
      </c>
      <c r="E49" s="20">
        <v>248</v>
      </c>
      <c r="F49" s="20">
        <f t="shared" si="0"/>
        <v>404.23995040000005</v>
      </c>
      <c r="G49" s="20">
        <f t="shared" si="1"/>
        <v>404.25</v>
      </c>
      <c r="H49" s="20">
        <f t="shared" ref="H49:H89" si="3">E49*1.3</f>
        <v>322.40000000000003</v>
      </c>
      <c r="I49" s="19" t="s">
        <v>8</v>
      </c>
    </row>
    <row r="50" spans="1:9" x14ac:dyDescent="0.25">
      <c r="A50" s="19" t="s">
        <v>4496</v>
      </c>
      <c r="B50" s="19" t="s">
        <v>4497</v>
      </c>
      <c r="C50" s="20">
        <v>350</v>
      </c>
      <c r="D50" s="20">
        <v>280</v>
      </c>
      <c r="E50" s="20">
        <v>280</v>
      </c>
      <c r="F50" s="20">
        <f t="shared" si="0"/>
        <v>456.399944</v>
      </c>
      <c r="G50" s="20">
        <f t="shared" si="1"/>
        <v>456.40000000000003</v>
      </c>
      <c r="H50" s="20">
        <f t="shared" si="3"/>
        <v>364</v>
      </c>
      <c r="I50" s="19" t="s">
        <v>8</v>
      </c>
    </row>
    <row r="51" spans="1:9" x14ac:dyDescent="0.25">
      <c r="A51" s="19" t="s">
        <v>4498</v>
      </c>
      <c r="B51" s="19" t="s">
        <v>4499</v>
      </c>
      <c r="C51" s="20">
        <v>207</v>
      </c>
      <c r="D51" s="20">
        <v>175</v>
      </c>
      <c r="E51" s="20">
        <v>165</v>
      </c>
      <c r="F51" s="20">
        <f t="shared" si="0"/>
        <v>268.94996700000002</v>
      </c>
      <c r="G51" s="20">
        <f t="shared" si="1"/>
        <v>268.95</v>
      </c>
      <c r="H51" s="20">
        <f t="shared" si="3"/>
        <v>214.5</v>
      </c>
      <c r="I51" s="19" t="s">
        <v>8</v>
      </c>
    </row>
    <row r="52" spans="1:9" x14ac:dyDescent="0.25">
      <c r="A52" s="19" t="s">
        <v>4504</v>
      </c>
      <c r="B52" s="19" t="s">
        <v>6162</v>
      </c>
      <c r="C52" s="20">
        <v>120</v>
      </c>
      <c r="D52" s="20">
        <v>102</v>
      </c>
      <c r="E52" s="20">
        <v>96</v>
      </c>
      <c r="F52" s="20">
        <f t="shared" si="0"/>
        <v>156.47998080000002</v>
      </c>
      <c r="G52" s="20">
        <f t="shared" si="1"/>
        <v>156.5</v>
      </c>
      <c r="H52" s="20">
        <f t="shared" si="3"/>
        <v>124.80000000000001</v>
      </c>
      <c r="I52" s="19" t="s">
        <v>8</v>
      </c>
    </row>
    <row r="53" spans="1:9" x14ac:dyDescent="0.25">
      <c r="A53" s="19" t="s">
        <v>4506</v>
      </c>
      <c r="B53" s="19" t="s">
        <v>6161</v>
      </c>
      <c r="C53" s="20">
        <v>207</v>
      </c>
      <c r="D53" s="20">
        <v>175</v>
      </c>
      <c r="E53" s="20">
        <v>165</v>
      </c>
      <c r="F53" s="20">
        <f t="shared" si="0"/>
        <v>268.94996700000002</v>
      </c>
      <c r="G53" s="20">
        <f t="shared" si="1"/>
        <v>268.95</v>
      </c>
      <c r="H53" s="20">
        <f t="shared" si="3"/>
        <v>214.5</v>
      </c>
      <c r="I53" s="19" t="s">
        <v>8</v>
      </c>
    </row>
    <row r="54" spans="1:9" x14ac:dyDescent="0.25">
      <c r="A54" s="19" t="s">
        <v>4508</v>
      </c>
      <c r="B54" s="19" t="s">
        <v>4509</v>
      </c>
      <c r="C54" s="20">
        <v>270</v>
      </c>
      <c r="D54" s="20">
        <v>229</v>
      </c>
      <c r="E54" s="20">
        <v>216</v>
      </c>
      <c r="F54" s="20">
        <f t="shared" si="0"/>
        <v>352.07995679999999</v>
      </c>
      <c r="G54" s="20">
        <f t="shared" si="1"/>
        <v>352.1</v>
      </c>
      <c r="H54" s="20">
        <f t="shared" si="3"/>
        <v>280.8</v>
      </c>
      <c r="I54" s="19" t="s">
        <v>8</v>
      </c>
    </row>
    <row r="55" spans="1:9" s="21" customFormat="1" x14ac:dyDescent="0.25">
      <c r="A55" s="22" t="s">
        <v>4510</v>
      </c>
      <c r="B55" s="22" t="s">
        <v>4511</v>
      </c>
      <c r="C55" s="23">
        <v>300</v>
      </c>
      <c r="D55" s="23">
        <v>255</v>
      </c>
      <c r="E55" s="23">
        <v>264</v>
      </c>
      <c r="F55" s="20">
        <f t="shared" si="0"/>
        <v>430.3199472</v>
      </c>
      <c r="G55" s="23">
        <f t="shared" si="1"/>
        <v>430.3</v>
      </c>
      <c r="H55" s="23">
        <f t="shared" si="3"/>
        <v>343.2</v>
      </c>
      <c r="I55" s="22"/>
    </row>
    <row r="56" spans="1:9" x14ac:dyDescent="0.25">
      <c r="A56" s="19" t="s">
        <v>4512</v>
      </c>
      <c r="B56" s="19" t="s">
        <v>4513</v>
      </c>
      <c r="C56" s="20">
        <v>360</v>
      </c>
      <c r="D56" s="20">
        <v>306</v>
      </c>
      <c r="E56" s="20">
        <v>288</v>
      </c>
      <c r="F56" s="20">
        <f t="shared" si="0"/>
        <v>469.43994240000006</v>
      </c>
      <c r="G56" s="20">
        <f t="shared" si="1"/>
        <v>469.45000000000005</v>
      </c>
      <c r="H56" s="20">
        <f t="shared" si="3"/>
        <v>374.40000000000003</v>
      </c>
      <c r="I56" s="19" t="s">
        <v>8</v>
      </c>
    </row>
    <row r="57" spans="1:9" x14ac:dyDescent="0.25">
      <c r="A57" s="19" t="s">
        <v>4514</v>
      </c>
      <c r="B57" s="19" t="s">
        <v>4515</v>
      </c>
      <c r="C57" s="20">
        <v>207</v>
      </c>
      <c r="D57" s="20">
        <v>175</v>
      </c>
      <c r="E57" s="20">
        <v>165</v>
      </c>
      <c r="F57" s="20">
        <f t="shared" si="0"/>
        <v>268.94996700000002</v>
      </c>
      <c r="G57" s="20">
        <f t="shared" si="1"/>
        <v>268.95</v>
      </c>
      <c r="H57" s="20">
        <f t="shared" si="3"/>
        <v>214.5</v>
      </c>
      <c r="I57" s="19" t="s">
        <v>8</v>
      </c>
    </row>
    <row r="58" spans="1:9" x14ac:dyDescent="0.25">
      <c r="A58" s="19" t="s">
        <v>4516</v>
      </c>
      <c r="B58" s="19" t="s">
        <v>4517</v>
      </c>
      <c r="C58" s="20">
        <v>190</v>
      </c>
      <c r="D58" s="20">
        <v>161</v>
      </c>
      <c r="E58" s="20">
        <v>152</v>
      </c>
      <c r="F58" s="20">
        <f t="shared" si="0"/>
        <v>247.75996960000001</v>
      </c>
      <c r="G58" s="20">
        <f t="shared" si="1"/>
        <v>247.75</v>
      </c>
      <c r="H58" s="20">
        <f t="shared" si="3"/>
        <v>197.6</v>
      </c>
      <c r="I58" s="19" t="s">
        <v>8</v>
      </c>
    </row>
    <row r="59" spans="1:9" x14ac:dyDescent="0.25">
      <c r="A59" s="19" t="s">
        <v>4522</v>
      </c>
      <c r="B59" s="19" t="s">
        <v>4523</v>
      </c>
      <c r="C59" s="20">
        <v>180</v>
      </c>
      <c r="D59" s="20">
        <v>153</v>
      </c>
      <c r="E59" s="20">
        <v>144</v>
      </c>
      <c r="F59" s="20">
        <f t="shared" si="0"/>
        <v>234.71997120000003</v>
      </c>
      <c r="G59" s="20">
        <f t="shared" si="1"/>
        <v>234.70000000000002</v>
      </c>
      <c r="H59" s="20">
        <f t="shared" si="3"/>
        <v>187.20000000000002</v>
      </c>
      <c r="I59" s="19" t="s">
        <v>8</v>
      </c>
    </row>
    <row r="60" spans="1:9" x14ac:dyDescent="0.25">
      <c r="A60" s="19" t="s">
        <v>4524</v>
      </c>
      <c r="B60" s="19" t="s">
        <v>4525</v>
      </c>
      <c r="C60" s="20">
        <v>490</v>
      </c>
      <c r="D60" s="20">
        <v>416</v>
      </c>
      <c r="E60" s="20">
        <v>392</v>
      </c>
      <c r="F60" s="20">
        <f t="shared" si="0"/>
        <v>638.95992160000003</v>
      </c>
      <c r="G60" s="20">
        <f t="shared" si="1"/>
        <v>638.95000000000005</v>
      </c>
      <c r="H60" s="20">
        <f t="shared" si="3"/>
        <v>509.6</v>
      </c>
      <c r="I60" s="19" t="s">
        <v>8</v>
      </c>
    </row>
    <row r="61" spans="1:9" x14ac:dyDescent="0.25">
      <c r="A61" s="19" t="s">
        <v>6160</v>
      </c>
      <c r="B61" s="19" t="s">
        <v>6159</v>
      </c>
      <c r="C61" s="20">
        <v>137</v>
      </c>
      <c r="D61" s="20">
        <v>116</v>
      </c>
      <c r="E61" s="20">
        <v>109</v>
      </c>
      <c r="F61" s="20">
        <f t="shared" si="0"/>
        <v>177.66997820000003</v>
      </c>
      <c r="G61" s="20">
        <f t="shared" si="1"/>
        <v>177.65</v>
      </c>
      <c r="H61" s="20">
        <f t="shared" si="3"/>
        <v>141.70000000000002</v>
      </c>
      <c r="I61" s="19" t="s">
        <v>8</v>
      </c>
    </row>
    <row r="62" spans="1:9" x14ac:dyDescent="0.25">
      <c r="A62" s="19" t="s">
        <v>4526</v>
      </c>
      <c r="B62" s="19" t="s">
        <v>4527</v>
      </c>
      <c r="C62" s="20">
        <v>270</v>
      </c>
      <c r="D62" s="20">
        <v>229</v>
      </c>
      <c r="E62" s="20">
        <v>216</v>
      </c>
      <c r="F62" s="20">
        <f t="shared" si="0"/>
        <v>352.07995679999999</v>
      </c>
      <c r="G62" s="20">
        <f t="shared" si="1"/>
        <v>352.1</v>
      </c>
      <c r="H62" s="20">
        <f t="shared" si="3"/>
        <v>280.8</v>
      </c>
      <c r="I62" s="19" t="s">
        <v>8</v>
      </c>
    </row>
    <row r="63" spans="1:9" x14ac:dyDescent="0.25">
      <c r="A63" s="19" t="s">
        <v>4528</v>
      </c>
      <c r="B63" s="19" t="s">
        <v>4529</v>
      </c>
      <c r="C63" s="20">
        <v>590</v>
      </c>
      <c r="D63" s="20">
        <v>501</v>
      </c>
      <c r="E63" s="20">
        <v>472</v>
      </c>
      <c r="F63" s="20">
        <f t="shared" si="0"/>
        <v>769.35990560000005</v>
      </c>
      <c r="G63" s="20">
        <f t="shared" si="1"/>
        <v>769.35</v>
      </c>
      <c r="H63" s="20">
        <f t="shared" si="3"/>
        <v>613.6</v>
      </c>
      <c r="I63" s="19" t="s">
        <v>8</v>
      </c>
    </row>
    <row r="64" spans="1:9" x14ac:dyDescent="0.25">
      <c r="A64" s="19" t="s">
        <v>4530</v>
      </c>
      <c r="B64" s="19" t="s">
        <v>4531</v>
      </c>
      <c r="C64" s="20">
        <v>117</v>
      </c>
      <c r="D64" s="20">
        <v>99</v>
      </c>
      <c r="E64" s="20">
        <v>93</v>
      </c>
      <c r="F64" s="20">
        <f t="shared" si="0"/>
        <v>151.5899814</v>
      </c>
      <c r="G64" s="20">
        <f t="shared" si="1"/>
        <v>151.6</v>
      </c>
      <c r="H64" s="20">
        <f t="shared" si="3"/>
        <v>120.9</v>
      </c>
      <c r="I64" s="19" t="s">
        <v>8</v>
      </c>
    </row>
    <row r="65" spans="1:9" x14ac:dyDescent="0.25">
      <c r="A65" s="19" t="s">
        <v>4532</v>
      </c>
      <c r="B65" s="19" t="s">
        <v>4533</v>
      </c>
      <c r="C65" s="20">
        <v>183</v>
      </c>
      <c r="D65" s="20">
        <v>155</v>
      </c>
      <c r="E65" s="20">
        <v>146</v>
      </c>
      <c r="F65" s="20">
        <f t="shared" si="0"/>
        <v>237.97997080000002</v>
      </c>
      <c r="G65" s="20">
        <f t="shared" si="1"/>
        <v>238</v>
      </c>
      <c r="H65" s="20">
        <f t="shared" si="3"/>
        <v>189.8</v>
      </c>
      <c r="I65" s="19" t="s">
        <v>8</v>
      </c>
    </row>
    <row r="66" spans="1:9" x14ac:dyDescent="0.25">
      <c r="A66" s="19" t="s">
        <v>4534</v>
      </c>
      <c r="B66" s="19" t="s">
        <v>4535</v>
      </c>
      <c r="C66" s="20">
        <v>490</v>
      </c>
      <c r="D66" s="20">
        <v>416</v>
      </c>
      <c r="E66" s="20">
        <v>392</v>
      </c>
      <c r="F66" s="20">
        <f t="shared" si="0"/>
        <v>638.95992160000003</v>
      </c>
      <c r="G66" s="20">
        <f t="shared" si="1"/>
        <v>638.95000000000005</v>
      </c>
      <c r="H66" s="20">
        <f t="shared" si="3"/>
        <v>509.6</v>
      </c>
      <c r="I66" s="19" t="s">
        <v>8</v>
      </c>
    </row>
    <row r="67" spans="1:9" x14ac:dyDescent="0.25">
      <c r="A67" s="19" t="s">
        <v>6158</v>
      </c>
      <c r="B67" s="19" t="s">
        <v>6157</v>
      </c>
      <c r="C67" s="20">
        <v>110</v>
      </c>
      <c r="D67" s="20">
        <v>88</v>
      </c>
      <c r="E67" s="20">
        <v>88</v>
      </c>
      <c r="F67" s="20">
        <f t="shared" si="0"/>
        <v>143.43998240000002</v>
      </c>
      <c r="G67" s="20">
        <f t="shared" si="1"/>
        <v>143.45000000000002</v>
      </c>
      <c r="H67" s="20">
        <f t="shared" si="3"/>
        <v>114.4</v>
      </c>
      <c r="I67" s="19" t="s">
        <v>8</v>
      </c>
    </row>
    <row r="68" spans="1:9" x14ac:dyDescent="0.25">
      <c r="A68" s="19" t="s">
        <v>4538</v>
      </c>
      <c r="B68" s="19" t="s">
        <v>4539</v>
      </c>
      <c r="C68" s="20">
        <v>170</v>
      </c>
      <c r="D68" s="20">
        <v>136</v>
      </c>
      <c r="E68" s="20">
        <v>136</v>
      </c>
      <c r="F68" s="20">
        <f t="shared" si="0"/>
        <v>221.67997280000003</v>
      </c>
      <c r="G68" s="20">
        <f t="shared" si="1"/>
        <v>221.70000000000002</v>
      </c>
      <c r="H68" s="20">
        <f t="shared" si="3"/>
        <v>176.8</v>
      </c>
      <c r="I68" s="19" t="s">
        <v>8</v>
      </c>
    </row>
    <row r="69" spans="1:9" x14ac:dyDescent="0.25">
      <c r="A69" s="19" t="s">
        <v>4542</v>
      </c>
      <c r="B69" s="19" t="s">
        <v>4543</v>
      </c>
      <c r="C69" s="20">
        <v>490</v>
      </c>
      <c r="D69" s="20">
        <v>416</v>
      </c>
      <c r="E69" s="20">
        <v>392</v>
      </c>
      <c r="F69" s="20">
        <f t="shared" si="0"/>
        <v>638.95992160000003</v>
      </c>
      <c r="G69" s="20">
        <f t="shared" si="1"/>
        <v>638.95000000000005</v>
      </c>
      <c r="H69" s="20">
        <f t="shared" si="3"/>
        <v>509.6</v>
      </c>
      <c r="I69" s="19" t="s">
        <v>6156</v>
      </c>
    </row>
    <row r="70" spans="1:9" x14ac:dyDescent="0.25">
      <c r="A70" s="19" t="s">
        <v>4544</v>
      </c>
      <c r="B70" s="19" t="s">
        <v>4545</v>
      </c>
      <c r="C70" s="20">
        <v>180</v>
      </c>
      <c r="D70" s="20">
        <v>153</v>
      </c>
      <c r="E70" s="20">
        <v>144</v>
      </c>
      <c r="F70" s="20">
        <f t="shared" si="0"/>
        <v>234.71997120000003</v>
      </c>
      <c r="G70" s="20">
        <f t="shared" si="1"/>
        <v>234.70000000000002</v>
      </c>
      <c r="H70" s="20">
        <f t="shared" si="3"/>
        <v>187.20000000000002</v>
      </c>
      <c r="I70" s="19" t="s">
        <v>8</v>
      </c>
    </row>
    <row r="71" spans="1:9" x14ac:dyDescent="0.25">
      <c r="A71" s="19" t="s">
        <v>4546</v>
      </c>
      <c r="B71" s="19" t="s">
        <v>4547</v>
      </c>
      <c r="C71" s="20">
        <v>490</v>
      </c>
      <c r="D71" s="20">
        <v>416</v>
      </c>
      <c r="E71" s="20">
        <v>392</v>
      </c>
      <c r="F71" s="20">
        <f t="shared" ref="F71:F134" si="4">H71*1.253846</f>
        <v>638.95992160000003</v>
      </c>
      <c r="G71" s="20">
        <f t="shared" ref="G71:G134" si="5">MROUND(F71, 0.05)</f>
        <v>638.95000000000005</v>
      </c>
      <c r="H71" s="20">
        <f t="shared" si="3"/>
        <v>509.6</v>
      </c>
      <c r="I71" s="19" t="s">
        <v>8</v>
      </c>
    </row>
    <row r="72" spans="1:9" x14ac:dyDescent="0.25">
      <c r="A72" s="19" t="s">
        <v>4548</v>
      </c>
      <c r="B72" s="19" t="s">
        <v>4549</v>
      </c>
      <c r="C72" s="20">
        <v>140</v>
      </c>
      <c r="D72" s="20">
        <v>112</v>
      </c>
      <c r="E72" s="20">
        <v>112</v>
      </c>
      <c r="F72" s="20">
        <f t="shared" si="4"/>
        <v>182.5599776</v>
      </c>
      <c r="G72" s="20">
        <f t="shared" si="5"/>
        <v>182.55</v>
      </c>
      <c r="H72" s="20">
        <f t="shared" si="3"/>
        <v>145.6</v>
      </c>
      <c r="I72" s="19" t="s">
        <v>8</v>
      </c>
    </row>
    <row r="73" spans="1:9" x14ac:dyDescent="0.25">
      <c r="A73" s="19" t="s">
        <v>4550</v>
      </c>
      <c r="B73" s="19" t="s">
        <v>4551</v>
      </c>
      <c r="C73" s="20">
        <v>223</v>
      </c>
      <c r="D73" s="20">
        <v>189</v>
      </c>
      <c r="E73" s="20">
        <v>178</v>
      </c>
      <c r="F73" s="20">
        <f t="shared" si="4"/>
        <v>290.1399644</v>
      </c>
      <c r="G73" s="20">
        <f t="shared" si="5"/>
        <v>290.15000000000003</v>
      </c>
      <c r="H73" s="20">
        <f t="shared" si="3"/>
        <v>231.4</v>
      </c>
      <c r="I73" s="19" t="s">
        <v>8</v>
      </c>
    </row>
    <row r="74" spans="1:9" x14ac:dyDescent="0.25">
      <c r="A74" s="19" t="s">
        <v>4552</v>
      </c>
      <c r="B74" s="19" t="s">
        <v>4553</v>
      </c>
      <c r="C74" s="20">
        <v>300</v>
      </c>
      <c r="D74" s="20">
        <v>255</v>
      </c>
      <c r="E74" s="20">
        <v>240</v>
      </c>
      <c r="F74" s="20">
        <f t="shared" si="4"/>
        <v>391.199952</v>
      </c>
      <c r="G74" s="20">
        <f t="shared" si="5"/>
        <v>391.20000000000005</v>
      </c>
      <c r="H74" s="20">
        <f t="shared" si="3"/>
        <v>312</v>
      </c>
      <c r="I74" s="19" t="s">
        <v>8</v>
      </c>
    </row>
    <row r="75" spans="1:9" s="28" customFormat="1" x14ac:dyDescent="0.25">
      <c r="A75" s="26" t="s">
        <v>4554</v>
      </c>
      <c r="B75" s="26" t="s">
        <v>4555</v>
      </c>
      <c r="C75" s="27">
        <v>340</v>
      </c>
      <c r="D75" s="27">
        <v>289</v>
      </c>
      <c r="E75" s="27">
        <v>272</v>
      </c>
      <c r="F75" s="20">
        <f t="shared" si="4"/>
        <v>443.35994560000006</v>
      </c>
      <c r="G75" s="20">
        <f t="shared" si="5"/>
        <v>443.35</v>
      </c>
      <c r="H75" s="27">
        <f t="shared" si="3"/>
        <v>353.6</v>
      </c>
      <c r="I75" s="26" t="s">
        <v>8</v>
      </c>
    </row>
    <row r="76" spans="1:9" s="21" customFormat="1" x14ac:dyDescent="0.25">
      <c r="A76" s="22" t="s">
        <v>4556</v>
      </c>
      <c r="B76" s="22" t="s">
        <v>4557</v>
      </c>
      <c r="C76" s="23">
        <v>380</v>
      </c>
      <c r="D76" s="23">
        <v>323</v>
      </c>
      <c r="E76" s="23">
        <v>200</v>
      </c>
      <c r="F76" s="20">
        <f t="shared" si="4"/>
        <v>325.99995999999999</v>
      </c>
      <c r="G76" s="23">
        <f t="shared" si="5"/>
        <v>326</v>
      </c>
      <c r="H76" s="23">
        <f t="shared" si="3"/>
        <v>260</v>
      </c>
      <c r="I76" s="22" t="s">
        <v>8</v>
      </c>
    </row>
    <row r="77" spans="1:9" x14ac:dyDescent="0.25">
      <c r="A77" s="19" t="s">
        <v>4558</v>
      </c>
      <c r="B77" s="19" t="s">
        <v>4559</v>
      </c>
      <c r="C77" s="20">
        <v>420</v>
      </c>
      <c r="D77" s="20">
        <v>336</v>
      </c>
      <c r="E77" s="20">
        <v>336</v>
      </c>
      <c r="F77" s="20">
        <f t="shared" si="4"/>
        <v>547.67993280000007</v>
      </c>
      <c r="G77" s="20">
        <f t="shared" si="5"/>
        <v>547.70000000000005</v>
      </c>
      <c r="H77" s="20">
        <f t="shared" si="3"/>
        <v>436.8</v>
      </c>
      <c r="I77" s="19" t="s">
        <v>8</v>
      </c>
    </row>
    <row r="78" spans="1:9" x14ac:dyDescent="0.25">
      <c r="A78" s="19" t="s">
        <v>4560</v>
      </c>
      <c r="B78" s="19" t="s">
        <v>4561</v>
      </c>
      <c r="C78" s="20">
        <v>193</v>
      </c>
      <c r="D78" s="20">
        <v>164</v>
      </c>
      <c r="E78" s="20">
        <v>154</v>
      </c>
      <c r="F78" s="20">
        <f t="shared" si="4"/>
        <v>251.01996920000002</v>
      </c>
      <c r="G78" s="20">
        <f t="shared" si="5"/>
        <v>251</v>
      </c>
      <c r="H78" s="20">
        <f t="shared" si="3"/>
        <v>200.20000000000002</v>
      </c>
      <c r="I78" s="19" t="s">
        <v>8</v>
      </c>
    </row>
    <row r="79" spans="1:9" x14ac:dyDescent="0.25">
      <c r="A79" s="19" t="s">
        <v>4562</v>
      </c>
      <c r="B79" s="19" t="s">
        <v>4563</v>
      </c>
      <c r="C79" s="20">
        <v>200</v>
      </c>
      <c r="D79" s="20">
        <v>170</v>
      </c>
      <c r="E79" s="20">
        <v>160</v>
      </c>
      <c r="F79" s="20">
        <f t="shared" si="4"/>
        <v>260.79996799999998</v>
      </c>
      <c r="G79" s="20">
        <f t="shared" si="5"/>
        <v>260.8</v>
      </c>
      <c r="H79" s="20">
        <f t="shared" si="3"/>
        <v>208</v>
      </c>
      <c r="I79" s="19" t="s">
        <v>8</v>
      </c>
    </row>
    <row r="80" spans="1:9" x14ac:dyDescent="0.25">
      <c r="A80" s="19" t="s">
        <v>4564</v>
      </c>
      <c r="B80" s="19" t="s">
        <v>4565</v>
      </c>
      <c r="C80" s="20">
        <v>330</v>
      </c>
      <c r="D80" s="20">
        <v>280</v>
      </c>
      <c r="E80" s="20">
        <v>264</v>
      </c>
      <c r="F80" s="20">
        <f t="shared" si="4"/>
        <v>430.3199472</v>
      </c>
      <c r="G80" s="20">
        <f t="shared" si="5"/>
        <v>430.3</v>
      </c>
      <c r="H80" s="20">
        <f t="shared" si="3"/>
        <v>343.2</v>
      </c>
      <c r="I80" s="19" t="s">
        <v>8</v>
      </c>
    </row>
    <row r="81" spans="1:9" x14ac:dyDescent="0.25">
      <c r="A81" s="19" t="s">
        <v>4566</v>
      </c>
      <c r="B81" s="19" t="s">
        <v>4567</v>
      </c>
      <c r="C81" s="20">
        <v>370</v>
      </c>
      <c r="D81" s="20">
        <v>296</v>
      </c>
      <c r="E81" s="20">
        <v>296</v>
      </c>
      <c r="F81" s="20">
        <f t="shared" si="4"/>
        <v>482.47994080000001</v>
      </c>
      <c r="G81" s="20">
        <f t="shared" si="5"/>
        <v>482.5</v>
      </c>
      <c r="H81" s="20">
        <f t="shared" si="3"/>
        <v>384.8</v>
      </c>
      <c r="I81" s="19" t="s">
        <v>8</v>
      </c>
    </row>
    <row r="82" spans="1:9" x14ac:dyDescent="0.25">
      <c r="A82" s="19" t="s">
        <v>6155</v>
      </c>
      <c r="B82" s="19" t="s">
        <v>6154</v>
      </c>
      <c r="C82" s="20">
        <v>410</v>
      </c>
      <c r="D82" s="20">
        <v>328</v>
      </c>
      <c r="E82" s="20">
        <v>328</v>
      </c>
      <c r="F82" s="20">
        <f t="shared" si="4"/>
        <v>534.63993440000002</v>
      </c>
      <c r="G82" s="20">
        <f t="shared" si="5"/>
        <v>534.65</v>
      </c>
      <c r="H82" s="20">
        <f t="shared" si="3"/>
        <v>426.40000000000003</v>
      </c>
      <c r="I82" s="19" t="s">
        <v>8</v>
      </c>
    </row>
    <row r="83" spans="1:9" x14ac:dyDescent="0.25">
      <c r="A83" s="19" t="s">
        <v>4568</v>
      </c>
      <c r="B83" s="19" t="s">
        <v>4569</v>
      </c>
      <c r="C83" s="20">
        <v>110</v>
      </c>
      <c r="D83" s="20">
        <v>88</v>
      </c>
      <c r="E83" s="20">
        <v>88</v>
      </c>
      <c r="F83" s="20">
        <f t="shared" si="4"/>
        <v>143.43998240000002</v>
      </c>
      <c r="G83" s="20">
        <f t="shared" si="5"/>
        <v>143.45000000000002</v>
      </c>
      <c r="H83" s="20">
        <f t="shared" si="3"/>
        <v>114.4</v>
      </c>
      <c r="I83" s="19" t="s">
        <v>8</v>
      </c>
    </row>
    <row r="84" spans="1:9" x14ac:dyDescent="0.25">
      <c r="A84" s="19" t="s">
        <v>4570</v>
      </c>
      <c r="B84" s="19" t="s">
        <v>4571</v>
      </c>
      <c r="C84" s="20">
        <v>213</v>
      </c>
      <c r="D84" s="20">
        <v>181</v>
      </c>
      <c r="E84" s="20">
        <v>170</v>
      </c>
      <c r="F84" s="20">
        <f t="shared" si="4"/>
        <v>277.09996599999999</v>
      </c>
      <c r="G84" s="20">
        <f t="shared" si="5"/>
        <v>277.10000000000002</v>
      </c>
      <c r="H84" s="20">
        <f t="shared" si="3"/>
        <v>221</v>
      </c>
      <c r="I84" s="19" t="s">
        <v>8</v>
      </c>
    </row>
    <row r="85" spans="1:9" x14ac:dyDescent="0.25">
      <c r="A85" s="19" t="s">
        <v>4572</v>
      </c>
      <c r="B85" s="19" t="s">
        <v>4573</v>
      </c>
      <c r="C85" s="20">
        <v>320</v>
      </c>
      <c r="D85" s="20">
        <v>272</v>
      </c>
      <c r="E85" s="20">
        <v>256</v>
      </c>
      <c r="F85" s="20">
        <f t="shared" si="4"/>
        <v>417.2799488</v>
      </c>
      <c r="G85" s="20">
        <f t="shared" si="5"/>
        <v>417.3</v>
      </c>
      <c r="H85" s="20">
        <f t="shared" si="3"/>
        <v>332.8</v>
      </c>
      <c r="I85" s="19" t="s">
        <v>8</v>
      </c>
    </row>
    <row r="86" spans="1:9" x14ac:dyDescent="0.25">
      <c r="A86" s="19" t="s">
        <v>4574</v>
      </c>
      <c r="B86" s="19" t="s">
        <v>4575</v>
      </c>
      <c r="C86" s="20">
        <v>360</v>
      </c>
      <c r="D86" s="20">
        <v>288</v>
      </c>
      <c r="E86" s="20">
        <v>288</v>
      </c>
      <c r="F86" s="20">
        <f t="shared" si="4"/>
        <v>469.43994240000006</v>
      </c>
      <c r="G86" s="20">
        <f t="shared" si="5"/>
        <v>469.45000000000005</v>
      </c>
      <c r="H86" s="20">
        <f t="shared" si="3"/>
        <v>374.40000000000003</v>
      </c>
      <c r="I86" s="19" t="s">
        <v>8</v>
      </c>
    </row>
    <row r="87" spans="1:9" x14ac:dyDescent="0.25">
      <c r="A87" s="19" t="s">
        <v>4576</v>
      </c>
      <c r="B87" s="19" t="s">
        <v>4577</v>
      </c>
      <c r="C87" s="20">
        <v>390</v>
      </c>
      <c r="D87" s="20">
        <v>312</v>
      </c>
      <c r="E87" s="20">
        <v>312</v>
      </c>
      <c r="F87" s="20">
        <f t="shared" si="4"/>
        <v>508.55993760000001</v>
      </c>
      <c r="G87" s="20">
        <f t="shared" si="5"/>
        <v>508.55</v>
      </c>
      <c r="H87" s="20">
        <f t="shared" si="3"/>
        <v>405.6</v>
      </c>
      <c r="I87" s="19" t="s">
        <v>8</v>
      </c>
    </row>
    <row r="88" spans="1:9" x14ac:dyDescent="0.25">
      <c r="A88" s="19" t="s">
        <v>4578</v>
      </c>
      <c r="B88" s="19" t="s">
        <v>4579</v>
      </c>
      <c r="C88" s="20">
        <v>213</v>
      </c>
      <c r="D88" s="20">
        <v>181</v>
      </c>
      <c r="E88" s="20">
        <v>170</v>
      </c>
      <c r="F88" s="20">
        <f t="shared" si="4"/>
        <v>277.09996599999999</v>
      </c>
      <c r="G88" s="20">
        <f t="shared" si="5"/>
        <v>277.10000000000002</v>
      </c>
      <c r="H88" s="20">
        <f t="shared" si="3"/>
        <v>221</v>
      </c>
      <c r="I88" s="19" t="s">
        <v>8</v>
      </c>
    </row>
    <row r="89" spans="1:9" x14ac:dyDescent="0.25">
      <c r="A89" s="19" t="s">
        <v>4580</v>
      </c>
      <c r="B89" s="19" t="s">
        <v>4581</v>
      </c>
      <c r="C89" s="20">
        <v>310</v>
      </c>
      <c r="D89" s="20">
        <v>263</v>
      </c>
      <c r="E89" s="20">
        <v>248</v>
      </c>
      <c r="F89" s="20">
        <f t="shared" si="4"/>
        <v>404.23995040000005</v>
      </c>
      <c r="G89" s="20">
        <f t="shared" si="5"/>
        <v>404.25</v>
      </c>
      <c r="H89" s="20">
        <f t="shared" si="3"/>
        <v>322.40000000000003</v>
      </c>
      <c r="I89" s="19" t="s">
        <v>8</v>
      </c>
    </row>
    <row r="90" spans="1:9" s="21" customFormat="1" x14ac:dyDescent="0.25">
      <c r="A90" s="22" t="s">
        <v>4582</v>
      </c>
      <c r="B90" s="22" t="s">
        <v>4583</v>
      </c>
      <c r="C90" s="23">
        <v>330</v>
      </c>
      <c r="D90" s="23">
        <v>280</v>
      </c>
      <c r="E90" s="23">
        <v>264</v>
      </c>
      <c r="F90" s="20">
        <f t="shared" si="4"/>
        <v>281.98996540000002</v>
      </c>
      <c r="G90" s="23">
        <f t="shared" si="5"/>
        <v>282</v>
      </c>
      <c r="H90" s="23">
        <v>224.9</v>
      </c>
      <c r="I90" s="22" t="s">
        <v>8</v>
      </c>
    </row>
    <row r="91" spans="1:9" s="21" customFormat="1" x14ac:dyDescent="0.25">
      <c r="A91" s="22" t="s">
        <v>4584</v>
      </c>
      <c r="B91" s="22" t="s">
        <v>4585</v>
      </c>
      <c r="C91" s="23">
        <v>390</v>
      </c>
      <c r="D91" s="23">
        <v>331</v>
      </c>
      <c r="E91" s="23">
        <v>312</v>
      </c>
      <c r="F91" s="20">
        <f t="shared" si="4"/>
        <v>312.95996159999999</v>
      </c>
      <c r="G91" s="23">
        <f t="shared" si="5"/>
        <v>312.95000000000005</v>
      </c>
      <c r="H91" s="23">
        <v>249.6</v>
      </c>
      <c r="I91" s="22" t="s">
        <v>8</v>
      </c>
    </row>
    <row r="92" spans="1:9" x14ac:dyDescent="0.25">
      <c r="A92" s="19" t="s">
        <v>4586</v>
      </c>
      <c r="B92" s="19" t="s">
        <v>4587</v>
      </c>
      <c r="C92" s="20">
        <v>430</v>
      </c>
      <c r="D92" s="20">
        <v>365</v>
      </c>
      <c r="E92" s="20">
        <v>344</v>
      </c>
      <c r="F92" s="20">
        <f t="shared" si="4"/>
        <v>560.71993120000002</v>
      </c>
      <c r="G92" s="20">
        <f t="shared" si="5"/>
        <v>560.70000000000005</v>
      </c>
      <c r="H92" s="20">
        <f t="shared" ref="H92:H102" si="6">E92*1.3</f>
        <v>447.2</v>
      </c>
      <c r="I92" s="19" t="s">
        <v>8</v>
      </c>
    </row>
    <row r="93" spans="1:9" x14ac:dyDescent="0.25">
      <c r="A93" s="19" t="s">
        <v>4588</v>
      </c>
      <c r="B93" s="19" t="s">
        <v>4589</v>
      </c>
      <c r="C93" s="20">
        <v>140</v>
      </c>
      <c r="D93" s="20">
        <v>112</v>
      </c>
      <c r="E93" s="20">
        <v>112</v>
      </c>
      <c r="F93" s="20">
        <f t="shared" si="4"/>
        <v>182.5599776</v>
      </c>
      <c r="G93" s="20">
        <f t="shared" si="5"/>
        <v>182.55</v>
      </c>
      <c r="H93" s="20">
        <f t="shared" si="6"/>
        <v>145.6</v>
      </c>
      <c r="I93" s="19" t="s">
        <v>8</v>
      </c>
    </row>
    <row r="94" spans="1:9" x14ac:dyDescent="0.25">
      <c r="A94" s="19" t="s">
        <v>4590</v>
      </c>
      <c r="B94" s="19" t="s">
        <v>4591</v>
      </c>
      <c r="C94" s="20">
        <v>217</v>
      </c>
      <c r="D94" s="20">
        <v>184</v>
      </c>
      <c r="E94" s="20">
        <v>173</v>
      </c>
      <c r="F94" s="20">
        <f t="shared" si="4"/>
        <v>281.98996540000002</v>
      </c>
      <c r="G94" s="20">
        <f t="shared" si="5"/>
        <v>282</v>
      </c>
      <c r="H94" s="20">
        <f t="shared" si="6"/>
        <v>224.9</v>
      </c>
      <c r="I94" s="19" t="s">
        <v>8</v>
      </c>
    </row>
    <row r="95" spans="1:9" x14ac:dyDescent="0.25">
      <c r="A95" s="19" t="s">
        <v>4592</v>
      </c>
      <c r="B95" s="19" t="s">
        <v>4593</v>
      </c>
      <c r="C95" s="20">
        <v>310</v>
      </c>
      <c r="D95" s="20">
        <v>263</v>
      </c>
      <c r="E95" s="20">
        <v>248</v>
      </c>
      <c r="F95" s="20">
        <f t="shared" si="4"/>
        <v>404.23995040000005</v>
      </c>
      <c r="G95" s="20">
        <f t="shared" si="5"/>
        <v>404.25</v>
      </c>
      <c r="H95" s="20">
        <f t="shared" si="6"/>
        <v>322.40000000000003</v>
      </c>
      <c r="I95" s="19" t="s">
        <v>8</v>
      </c>
    </row>
    <row r="96" spans="1:9" x14ac:dyDescent="0.25">
      <c r="A96" s="19" t="s">
        <v>4594</v>
      </c>
      <c r="B96" s="19" t="s">
        <v>4595</v>
      </c>
      <c r="C96" s="20">
        <v>330</v>
      </c>
      <c r="D96" s="20">
        <v>280</v>
      </c>
      <c r="E96" s="20">
        <v>264</v>
      </c>
      <c r="F96" s="20">
        <f t="shared" si="4"/>
        <v>430.3199472</v>
      </c>
      <c r="G96" s="20">
        <f t="shared" si="5"/>
        <v>430.3</v>
      </c>
      <c r="H96" s="20">
        <f t="shared" si="6"/>
        <v>343.2</v>
      </c>
      <c r="I96" s="19" t="s">
        <v>8</v>
      </c>
    </row>
    <row r="97" spans="1:9" x14ac:dyDescent="0.25">
      <c r="A97" s="19" t="s">
        <v>4598</v>
      </c>
      <c r="B97" s="19" t="s">
        <v>6153</v>
      </c>
      <c r="C97" s="20">
        <v>217</v>
      </c>
      <c r="D97" s="20">
        <v>184</v>
      </c>
      <c r="E97" s="20">
        <v>173</v>
      </c>
      <c r="F97" s="20">
        <f t="shared" si="4"/>
        <v>281.98996540000002</v>
      </c>
      <c r="G97" s="20">
        <f t="shared" si="5"/>
        <v>282</v>
      </c>
      <c r="H97" s="20">
        <f t="shared" si="6"/>
        <v>224.9</v>
      </c>
      <c r="I97" s="19" t="s">
        <v>8</v>
      </c>
    </row>
    <row r="98" spans="1:9" x14ac:dyDescent="0.25">
      <c r="A98" s="19" t="s">
        <v>4600</v>
      </c>
      <c r="B98" s="19" t="s">
        <v>6152</v>
      </c>
      <c r="C98" s="20">
        <v>320</v>
      </c>
      <c r="D98" s="20">
        <v>272</v>
      </c>
      <c r="E98" s="20">
        <v>256</v>
      </c>
      <c r="F98" s="20">
        <f t="shared" si="4"/>
        <v>417.2799488</v>
      </c>
      <c r="G98" s="20">
        <f t="shared" si="5"/>
        <v>417.3</v>
      </c>
      <c r="H98" s="20">
        <f t="shared" si="6"/>
        <v>332.8</v>
      </c>
      <c r="I98" s="19" t="s">
        <v>8</v>
      </c>
    </row>
    <row r="99" spans="1:9" x14ac:dyDescent="0.25">
      <c r="A99" s="19" t="s">
        <v>4602</v>
      </c>
      <c r="B99" s="55" t="s">
        <v>4603</v>
      </c>
      <c r="C99" s="20">
        <v>320</v>
      </c>
      <c r="D99" s="20">
        <v>256</v>
      </c>
      <c r="E99" s="20">
        <v>256</v>
      </c>
      <c r="F99" s="20">
        <f t="shared" si="4"/>
        <v>417.2799488</v>
      </c>
      <c r="G99" s="20">
        <f t="shared" si="5"/>
        <v>417.3</v>
      </c>
      <c r="H99" s="20">
        <f t="shared" si="6"/>
        <v>332.8</v>
      </c>
      <c r="I99" s="19" t="s">
        <v>8</v>
      </c>
    </row>
    <row r="100" spans="1:9" x14ac:dyDescent="0.25">
      <c r="A100" s="19" t="s">
        <v>4604</v>
      </c>
      <c r="B100" s="19" t="s">
        <v>4605</v>
      </c>
      <c r="C100" s="20">
        <v>370</v>
      </c>
      <c r="D100" s="20">
        <v>296</v>
      </c>
      <c r="E100" s="20">
        <v>296</v>
      </c>
      <c r="F100" s="20">
        <f t="shared" si="4"/>
        <v>482.47994080000001</v>
      </c>
      <c r="G100" s="20">
        <f t="shared" si="5"/>
        <v>482.5</v>
      </c>
      <c r="H100" s="20">
        <f t="shared" si="6"/>
        <v>384.8</v>
      </c>
      <c r="I100" s="19" t="s">
        <v>8</v>
      </c>
    </row>
    <row r="101" spans="1:9" x14ac:dyDescent="0.25">
      <c r="A101" s="19" t="s">
        <v>4606</v>
      </c>
      <c r="B101" s="19" t="s">
        <v>4607</v>
      </c>
      <c r="C101" s="20">
        <v>420</v>
      </c>
      <c r="D101" s="20">
        <v>357</v>
      </c>
      <c r="E101" s="20">
        <v>336</v>
      </c>
      <c r="F101" s="20">
        <f t="shared" si="4"/>
        <v>547.67993280000007</v>
      </c>
      <c r="G101" s="20">
        <f t="shared" si="5"/>
        <v>547.70000000000005</v>
      </c>
      <c r="H101" s="20">
        <f t="shared" si="6"/>
        <v>436.8</v>
      </c>
      <c r="I101" s="19" t="s">
        <v>8</v>
      </c>
    </row>
    <row r="102" spans="1:9" x14ac:dyDescent="0.25">
      <c r="A102" s="19" t="s">
        <v>6151</v>
      </c>
      <c r="B102" s="19" t="s">
        <v>6150</v>
      </c>
      <c r="C102" s="20">
        <v>300</v>
      </c>
      <c r="D102" s="20">
        <v>240</v>
      </c>
      <c r="E102" s="20">
        <v>240</v>
      </c>
      <c r="F102" s="20">
        <f t="shared" si="4"/>
        <v>391.199952</v>
      </c>
      <c r="G102" s="20">
        <f t="shared" si="5"/>
        <v>391.20000000000005</v>
      </c>
      <c r="H102" s="20">
        <f t="shared" si="6"/>
        <v>312</v>
      </c>
      <c r="I102" s="19" t="s">
        <v>8</v>
      </c>
    </row>
    <row r="103" spans="1:9" s="21" customFormat="1" x14ac:dyDescent="0.25">
      <c r="A103" s="24" t="s">
        <v>6149</v>
      </c>
      <c r="B103" s="22" t="s">
        <v>6148</v>
      </c>
      <c r="C103" s="25">
        <v>350</v>
      </c>
      <c r="D103" s="25">
        <v>280</v>
      </c>
      <c r="E103" s="25">
        <v>280</v>
      </c>
      <c r="F103" s="20">
        <f t="shared" si="4"/>
        <v>321.10996060000002</v>
      </c>
      <c r="G103" s="23">
        <f t="shared" si="5"/>
        <v>321.10000000000002</v>
      </c>
      <c r="H103" s="25">
        <v>256.10000000000002</v>
      </c>
      <c r="I103" s="24" t="s">
        <v>8</v>
      </c>
    </row>
    <row r="104" spans="1:9" x14ac:dyDescent="0.25">
      <c r="A104" s="19" t="s">
        <v>4608</v>
      </c>
      <c r="B104" s="19" t="s">
        <v>6147</v>
      </c>
      <c r="C104" s="20">
        <v>230</v>
      </c>
      <c r="D104" s="20">
        <v>184</v>
      </c>
      <c r="E104" s="20">
        <v>184</v>
      </c>
      <c r="F104" s="20">
        <f t="shared" si="4"/>
        <v>299.91996320000004</v>
      </c>
      <c r="G104" s="20">
        <f t="shared" si="5"/>
        <v>299.90000000000003</v>
      </c>
      <c r="H104" s="20">
        <f t="shared" ref="H104:H109" si="7">E104*1.3</f>
        <v>239.20000000000002</v>
      </c>
      <c r="I104" s="19" t="s">
        <v>8</v>
      </c>
    </row>
    <row r="105" spans="1:9" x14ac:dyDescent="0.25">
      <c r="A105" s="19" t="s">
        <v>4614</v>
      </c>
      <c r="B105" s="19" t="s">
        <v>6146</v>
      </c>
      <c r="C105" s="20">
        <v>133</v>
      </c>
      <c r="D105" s="20">
        <v>113</v>
      </c>
      <c r="E105" s="20">
        <v>106</v>
      </c>
      <c r="F105" s="20">
        <f t="shared" si="4"/>
        <v>172.77997880000001</v>
      </c>
      <c r="G105" s="20">
        <f t="shared" si="5"/>
        <v>172.8</v>
      </c>
      <c r="H105" s="20">
        <f t="shared" si="7"/>
        <v>137.80000000000001</v>
      </c>
      <c r="I105" s="19" t="s">
        <v>8</v>
      </c>
    </row>
    <row r="106" spans="1:9" x14ac:dyDescent="0.25">
      <c r="A106" s="19" t="s">
        <v>4616</v>
      </c>
      <c r="B106" s="19" t="s">
        <v>6145</v>
      </c>
      <c r="C106" s="20">
        <v>133</v>
      </c>
      <c r="D106" s="20">
        <v>113</v>
      </c>
      <c r="E106" s="20">
        <v>106</v>
      </c>
      <c r="F106" s="20">
        <f t="shared" si="4"/>
        <v>172.77997880000001</v>
      </c>
      <c r="G106" s="20">
        <f t="shared" si="5"/>
        <v>172.8</v>
      </c>
      <c r="H106" s="20">
        <f t="shared" si="7"/>
        <v>137.80000000000001</v>
      </c>
      <c r="I106" s="19" t="s">
        <v>8</v>
      </c>
    </row>
    <row r="107" spans="1:9" x14ac:dyDescent="0.25">
      <c r="A107" s="19" t="s">
        <v>4618</v>
      </c>
      <c r="B107" s="19" t="s">
        <v>6144</v>
      </c>
      <c r="C107" s="20">
        <v>217</v>
      </c>
      <c r="D107" s="20">
        <v>184</v>
      </c>
      <c r="E107" s="20">
        <v>173</v>
      </c>
      <c r="F107" s="20">
        <f t="shared" si="4"/>
        <v>281.98996540000002</v>
      </c>
      <c r="G107" s="20">
        <f t="shared" si="5"/>
        <v>282</v>
      </c>
      <c r="H107" s="20">
        <f t="shared" si="7"/>
        <v>224.9</v>
      </c>
      <c r="I107" s="19" t="s">
        <v>8</v>
      </c>
    </row>
    <row r="108" spans="1:9" x14ac:dyDescent="0.25">
      <c r="A108" s="19" t="s">
        <v>4620</v>
      </c>
      <c r="B108" s="19" t="s">
        <v>6143</v>
      </c>
      <c r="C108" s="20">
        <v>350</v>
      </c>
      <c r="D108" s="20">
        <v>297</v>
      </c>
      <c r="E108" s="20">
        <v>280</v>
      </c>
      <c r="F108" s="20">
        <f t="shared" si="4"/>
        <v>456.399944</v>
      </c>
      <c r="G108" s="20">
        <f t="shared" si="5"/>
        <v>456.40000000000003</v>
      </c>
      <c r="H108" s="20">
        <f t="shared" si="7"/>
        <v>364</v>
      </c>
      <c r="I108" s="19" t="s">
        <v>8</v>
      </c>
    </row>
    <row r="109" spans="1:9" x14ac:dyDescent="0.25">
      <c r="A109" s="19" t="s">
        <v>4622</v>
      </c>
      <c r="B109" s="19" t="s">
        <v>4623</v>
      </c>
      <c r="C109" s="20">
        <v>320</v>
      </c>
      <c r="D109" s="20">
        <v>272</v>
      </c>
      <c r="E109" s="20">
        <v>256</v>
      </c>
      <c r="F109" s="20">
        <f t="shared" si="4"/>
        <v>417.2799488</v>
      </c>
      <c r="G109" s="20">
        <f t="shared" si="5"/>
        <v>417.3</v>
      </c>
      <c r="H109" s="20">
        <f t="shared" si="7"/>
        <v>332.8</v>
      </c>
      <c r="I109" s="19" t="s">
        <v>8</v>
      </c>
    </row>
    <row r="110" spans="1:9" s="21" customFormat="1" x14ac:dyDescent="0.25">
      <c r="A110" s="22" t="s">
        <v>4624</v>
      </c>
      <c r="B110" s="22" t="s">
        <v>4625</v>
      </c>
      <c r="C110" s="23">
        <v>340</v>
      </c>
      <c r="D110" s="23">
        <v>289</v>
      </c>
      <c r="E110" s="23">
        <v>272</v>
      </c>
      <c r="F110" s="20">
        <f t="shared" si="4"/>
        <v>281.98996540000002</v>
      </c>
      <c r="G110" s="23">
        <f t="shared" si="5"/>
        <v>282</v>
      </c>
      <c r="H110" s="23">
        <v>224.9</v>
      </c>
      <c r="I110" s="22" t="s">
        <v>8</v>
      </c>
    </row>
    <row r="111" spans="1:9" s="21" customFormat="1" x14ac:dyDescent="0.25">
      <c r="A111" s="22" t="s">
        <v>4626</v>
      </c>
      <c r="B111" s="22" t="s">
        <v>4627</v>
      </c>
      <c r="C111" s="23">
        <v>400</v>
      </c>
      <c r="D111" s="23">
        <v>340</v>
      </c>
      <c r="E111" s="23">
        <v>320</v>
      </c>
      <c r="F111" s="20">
        <f t="shared" si="4"/>
        <v>325.99995999999999</v>
      </c>
      <c r="G111" s="23">
        <f t="shared" si="5"/>
        <v>326</v>
      </c>
      <c r="H111" s="23">
        <v>260</v>
      </c>
      <c r="I111" s="22" t="s">
        <v>8</v>
      </c>
    </row>
    <row r="112" spans="1:9" x14ac:dyDescent="0.25">
      <c r="A112" s="19" t="s">
        <v>4628</v>
      </c>
      <c r="B112" s="19" t="s">
        <v>4629</v>
      </c>
      <c r="C112" s="20">
        <v>430</v>
      </c>
      <c r="D112" s="20">
        <v>365</v>
      </c>
      <c r="E112" s="20">
        <v>344</v>
      </c>
      <c r="F112" s="20">
        <f t="shared" si="4"/>
        <v>560.71993120000002</v>
      </c>
      <c r="G112" s="20">
        <f t="shared" si="5"/>
        <v>560.70000000000005</v>
      </c>
      <c r="H112" s="20">
        <f>E112*1.3</f>
        <v>447.2</v>
      </c>
      <c r="I112" s="19" t="s">
        <v>8</v>
      </c>
    </row>
    <row r="113" spans="1:9" x14ac:dyDescent="0.25">
      <c r="A113" s="19" t="s">
        <v>4632</v>
      </c>
      <c r="B113" s="19" t="s">
        <v>6142</v>
      </c>
      <c r="C113" s="20">
        <v>130</v>
      </c>
      <c r="D113" s="20">
        <v>110</v>
      </c>
      <c r="E113" s="20">
        <v>104</v>
      </c>
      <c r="F113" s="20">
        <f t="shared" si="4"/>
        <v>169.51997920000002</v>
      </c>
      <c r="G113" s="20">
        <f t="shared" si="5"/>
        <v>169.5</v>
      </c>
      <c r="H113" s="20">
        <f>E113*1.3</f>
        <v>135.20000000000002</v>
      </c>
      <c r="I113" s="19" t="s">
        <v>8</v>
      </c>
    </row>
    <row r="114" spans="1:9" x14ac:dyDescent="0.25">
      <c r="A114" s="19" t="s">
        <v>4634</v>
      </c>
      <c r="B114" s="19" t="s">
        <v>6141</v>
      </c>
      <c r="C114" s="20">
        <v>217</v>
      </c>
      <c r="D114" s="20">
        <v>184</v>
      </c>
      <c r="E114" s="20">
        <v>173</v>
      </c>
      <c r="F114" s="20">
        <f t="shared" si="4"/>
        <v>281.98996540000002</v>
      </c>
      <c r="G114" s="20">
        <f t="shared" si="5"/>
        <v>282</v>
      </c>
      <c r="H114" s="20">
        <f>E114*1.3</f>
        <v>224.9</v>
      </c>
      <c r="I114" s="19" t="s">
        <v>8</v>
      </c>
    </row>
    <row r="115" spans="1:9" x14ac:dyDescent="0.25">
      <c r="A115" s="19" t="s">
        <v>4636</v>
      </c>
      <c r="B115" s="19" t="s">
        <v>4637</v>
      </c>
      <c r="C115" s="20">
        <v>320</v>
      </c>
      <c r="D115" s="20">
        <v>272</v>
      </c>
      <c r="E115" s="20">
        <v>256</v>
      </c>
      <c r="F115" s="20">
        <f t="shared" si="4"/>
        <v>417.2799488</v>
      </c>
      <c r="G115" s="20">
        <f t="shared" si="5"/>
        <v>417.3</v>
      </c>
      <c r="H115" s="20">
        <f>E115*1.3</f>
        <v>332.8</v>
      </c>
      <c r="I115" s="19" t="s">
        <v>8</v>
      </c>
    </row>
    <row r="116" spans="1:9" s="21" customFormat="1" x14ac:dyDescent="0.25">
      <c r="A116" s="22" t="s">
        <v>4638</v>
      </c>
      <c r="B116" s="22" t="s">
        <v>4639</v>
      </c>
      <c r="C116" s="23">
        <v>340</v>
      </c>
      <c r="D116" s="23">
        <v>289</v>
      </c>
      <c r="E116" s="23">
        <v>272</v>
      </c>
      <c r="F116" s="20">
        <f t="shared" si="4"/>
        <v>281.17496549999998</v>
      </c>
      <c r="G116" s="23">
        <f t="shared" si="5"/>
        <v>281.15000000000003</v>
      </c>
      <c r="H116" s="23">
        <v>224.25</v>
      </c>
      <c r="I116" s="22" t="s">
        <v>8</v>
      </c>
    </row>
    <row r="117" spans="1:9" s="21" customFormat="1" x14ac:dyDescent="0.25">
      <c r="A117" s="22" t="s">
        <v>4640</v>
      </c>
      <c r="B117" s="22" t="s">
        <v>4641</v>
      </c>
      <c r="C117" s="23">
        <v>400</v>
      </c>
      <c r="D117" s="23">
        <v>340</v>
      </c>
      <c r="E117" s="23">
        <v>320</v>
      </c>
      <c r="F117" s="20">
        <f t="shared" si="4"/>
        <v>325.99995999999999</v>
      </c>
      <c r="G117" s="23">
        <f t="shared" si="5"/>
        <v>326</v>
      </c>
      <c r="H117" s="23">
        <v>260</v>
      </c>
      <c r="I117" s="22" t="s">
        <v>8</v>
      </c>
    </row>
    <row r="118" spans="1:9" x14ac:dyDescent="0.25">
      <c r="A118" s="19" t="s">
        <v>4642</v>
      </c>
      <c r="B118" s="19" t="s">
        <v>4643</v>
      </c>
      <c r="C118" s="20">
        <v>430</v>
      </c>
      <c r="D118" s="20">
        <v>365</v>
      </c>
      <c r="E118" s="20">
        <v>344</v>
      </c>
      <c r="F118" s="20">
        <f t="shared" si="4"/>
        <v>560.71993120000002</v>
      </c>
      <c r="G118" s="20">
        <f t="shared" si="5"/>
        <v>560.70000000000005</v>
      </c>
      <c r="H118" s="20">
        <f>E118*1.3</f>
        <v>447.2</v>
      </c>
      <c r="I118" s="19" t="s">
        <v>8</v>
      </c>
    </row>
    <row r="119" spans="1:9" x14ac:dyDescent="0.25">
      <c r="A119" s="19" t="s">
        <v>4644</v>
      </c>
      <c r="B119" s="19" t="s">
        <v>4645</v>
      </c>
      <c r="C119" s="20">
        <v>130</v>
      </c>
      <c r="D119" s="20">
        <v>110</v>
      </c>
      <c r="E119" s="20">
        <v>104</v>
      </c>
      <c r="F119" s="20">
        <f t="shared" si="4"/>
        <v>169.51997920000002</v>
      </c>
      <c r="G119" s="20">
        <f t="shared" si="5"/>
        <v>169.5</v>
      </c>
      <c r="H119" s="20">
        <f>E119*1.3</f>
        <v>135.20000000000002</v>
      </c>
      <c r="I119" s="19" t="s">
        <v>8</v>
      </c>
    </row>
    <row r="120" spans="1:9" x14ac:dyDescent="0.25">
      <c r="A120" s="19" t="s">
        <v>6140</v>
      </c>
      <c r="B120" s="19" t="s">
        <v>6139</v>
      </c>
      <c r="C120" s="20">
        <v>400</v>
      </c>
      <c r="D120" s="20">
        <v>340</v>
      </c>
      <c r="E120" s="20">
        <v>320</v>
      </c>
      <c r="F120" s="20">
        <f t="shared" si="4"/>
        <v>521.59993599999996</v>
      </c>
      <c r="G120" s="20">
        <f t="shared" si="5"/>
        <v>521.6</v>
      </c>
      <c r="H120" s="20">
        <f>E120*1.3</f>
        <v>416</v>
      </c>
      <c r="I120" s="19" t="s">
        <v>8</v>
      </c>
    </row>
    <row r="121" spans="1:9" s="21" customFormat="1" x14ac:dyDescent="0.25">
      <c r="A121" s="22" t="s">
        <v>4650</v>
      </c>
      <c r="B121" s="22" t="s">
        <v>6138</v>
      </c>
      <c r="C121" s="23">
        <v>270</v>
      </c>
      <c r="D121" s="23">
        <v>216</v>
      </c>
      <c r="E121" s="23">
        <v>216</v>
      </c>
      <c r="F121" s="20">
        <f t="shared" si="4"/>
        <v>281.98996540000002</v>
      </c>
      <c r="G121" s="23">
        <f t="shared" si="5"/>
        <v>282</v>
      </c>
      <c r="H121" s="23">
        <v>224.9</v>
      </c>
      <c r="I121" s="22" t="s">
        <v>8</v>
      </c>
    </row>
    <row r="122" spans="1:9" x14ac:dyDescent="0.25">
      <c r="A122" s="19" t="s">
        <v>4652</v>
      </c>
      <c r="B122" s="19" t="s">
        <v>4653</v>
      </c>
      <c r="C122" s="20">
        <v>123</v>
      </c>
      <c r="D122" s="20">
        <v>98</v>
      </c>
      <c r="E122" s="20">
        <v>98</v>
      </c>
      <c r="F122" s="20">
        <f t="shared" si="4"/>
        <v>159.73998040000001</v>
      </c>
      <c r="G122" s="20">
        <f t="shared" si="5"/>
        <v>159.75</v>
      </c>
      <c r="H122" s="20">
        <f>E122*1.3</f>
        <v>127.4</v>
      </c>
      <c r="I122" s="19" t="s">
        <v>8</v>
      </c>
    </row>
    <row r="123" spans="1:9" s="21" customFormat="1" x14ac:dyDescent="0.25">
      <c r="A123" s="22" t="s">
        <v>4654</v>
      </c>
      <c r="B123" s="22" t="s">
        <v>6137</v>
      </c>
      <c r="C123" s="23">
        <v>233</v>
      </c>
      <c r="D123" s="23">
        <v>187</v>
      </c>
      <c r="E123" s="23">
        <v>187</v>
      </c>
      <c r="F123" s="20">
        <f t="shared" si="4"/>
        <v>282.11534999999998</v>
      </c>
      <c r="G123" s="23">
        <f t="shared" si="5"/>
        <v>282.10000000000002</v>
      </c>
      <c r="H123" s="23">
        <v>225</v>
      </c>
      <c r="I123" s="22" t="s">
        <v>8</v>
      </c>
    </row>
    <row r="124" spans="1:9" s="21" customFormat="1" x14ac:dyDescent="0.25">
      <c r="A124" s="22" t="s">
        <v>4656</v>
      </c>
      <c r="B124" s="22" t="s">
        <v>4657</v>
      </c>
      <c r="C124" s="23">
        <v>300</v>
      </c>
      <c r="D124" s="23">
        <v>240</v>
      </c>
      <c r="E124" s="23">
        <v>240</v>
      </c>
      <c r="F124" s="20">
        <f t="shared" si="4"/>
        <v>282.11534999999998</v>
      </c>
      <c r="G124" s="23">
        <f t="shared" si="5"/>
        <v>282.10000000000002</v>
      </c>
      <c r="H124" s="23">
        <v>225</v>
      </c>
      <c r="I124" s="22" t="s">
        <v>8</v>
      </c>
    </row>
    <row r="125" spans="1:9" s="21" customFormat="1" x14ac:dyDescent="0.25">
      <c r="A125" s="22" t="s">
        <v>4658</v>
      </c>
      <c r="B125" s="56" t="s">
        <v>4659</v>
      </c>
      <c r="C125" s="23">
        <v>330</v>
      </c>
      <c r="D125" s="23">
        <v>264</v>
      </c>
      <c r="E125" s="23">
        <v>264</v>
      </c>
      <c r="F125" s="20">
        <f t="shared" si="4"/>
        <v>293.39996400000001</v>
      </c>
      <c r="G125" s="23">
        <f t="shared" si="5"/>
        <v>293.40000000000003</v>
      </c>
      <c r="H125" s="23">
        <v>234</v>
      </c>
      <c r="I125" s="22" t="s">
        <v>6055</v>
      </c>
    </row>
    <row r="126" spans="1:9" x14ac:dyDescent="0.25">
      <c r="A126" s="19" t="s">
        <v>4660</v>
      </c>
      <c r="B126" s="19" t="s">
        <v>4661</v>
      </c>
      <c r="C126" s="20">
        <v>380</v>
      </c>
      <c r="D126" s="20">
        <v>304</v>
      </c>
      <c r="E126" s="20">
        <v>304</v>
      </c>
      <c r="F126" s="20">
        <f t="shared" si="4"/>
        <v>495.51993920000001</v>
      </c>
      <c r="G126" s="20">
        <f t="shared" si="5"/>
        <v>495.5</v>
      </c>
      <c r="H126" s="20">
        <f t="shared" ref="H126:H140" si="8">E126*1.3</f>
        <v>395.2</v>
      </c>
      <c r="I126" s="19" t="s">
        <v>8</v>
      </c>
    </row>
    <row r="127" spans="1:9" x14ac:dyDescent="0.25">
      <c r="A127" s="19" t="s">
        <v>4664</v>
      </c>
      <c r="B127" s="19" t="s">
        <v>4665</v>
      </c>
      <c r="C127" s="20">
        <v>140</v>
      </c>
      <c r="D127" s="20">
        <v>112</v>
      </c>
      <c r="E127" s="20">
        <v>112</v>
      </c>
      <c r="F127" s="20">
        <f t="shared" si="4"/>
        <v>182.5599776</v>
      </c>
      <c r="G127" s="20">
        <f t="shared" si="5"/>
        <v>182.55</v>
      </c>
      <c r="H127" s="20">
        <f t="shared" si="8"/>
        <v>145.6</v>
      </c>
      <c r="I127" s="19" t="s">
        <v>8</v>
      </c>
    </row>
    <row r="128" spans="1:9" x14ac:dyDescent="0.25">
      <c r="A128" s="19" t="s">
        <v>4666</v>
      </c>
      <c r="B128" s="19" t="s">
        <v>4667</v>
      </c>
      <c r="C128" s="20">
        <v>230</v>
      </c>
      <c r="D128" s="20">
        <v>184</v>
      </c>
      <c r="E128" s="20">
        <v>175</v>
      </c>
      <c r="F128" s="20">
        <f t="shared" si="4"/>
        <v>285.24996500000003</v>
      </c>
      <c r="G128" s="20">
        <f t="shared" si="5"/>
        <v>285.25</v>
      </c>
      <c r="H128" s="20">
        <f t="shared" si="8"/>
        <v>227.5</v>
      </c>
      <c r="I128" s="19" t="s">
        <v>8</v>
      </c>
    </row>
    <row r="129" spans="1:9" x14ac:dyDescent="0.25">
      <c r="A129" s="19" t="s">
        <v>4668</v>
      </c>
      <c r="B129" s="19" t="s">
        <v>4669</v>
      </c>
      <c r="C129" s="20">
        <v>80</v>
      </c>
      <c r="D129" s="20">
        <v>64</v>
      </c>
      <c r="E129" s="20">
        <v>64</v>
      </c>
      <c r="F129" s="20">
        <f t="shared" si="4"/>
        <v>104.3199872</v>
      </c>
      <c r="G129" s="20">
        <f t="shared" si="5"/>
        <v>104.30000000000001</v>
      </c>
      <c r="H129" s="20">
        <f t="shared" si="8"/>
        <v>83.2</v>
      </c>
      <c r="I129" s="19" t="s">
        <v>8</v>
      </c>
    </row>
    <row r="130" spans="1:9" x14ac:dyDescent="0.25">
      <c r="A130" s="19" t="s">
        <v>4670</v>
      </c>
      <c r="B130" s="19" t="s">
        <v>4671</v>
      </c>
      <c r="C130" s="20">
        <v>160</v>
      </c>
      <c r="D130" s="20">
        <v>128</v>
      </c>
      <c r="E130" s="20">
        <v>120</v>
      </c>
      <c r="F130" s="20">
        <f t="shared" si="4"/>
        <v>195.599976</v>
      </c>
      <c r="G130" s="20">
        <f t="shared" si="5"/>
        <v>195.60000000000002</v>
      </c>
      <c r="H130" s="20">
        <f t="shared" si="8"/>
        <v>156</v>
      </c>
      <c r="I130" s="19" t="s">
        <v>8</v>
      </c>
    </row>
    <row r="131" spans="1:9" x14ac:dyDescent="0.25">
      <c r="A131" s="19" t="s">
        <v>4672</v>
      </c>
      <c r="B131" s="19" t="s">
        <v>4673</v>
      </c>
      <c r="C131" s="20">
        <v>220</v>
      </c>
      <c r="D131" s="20">
        <v>176</v>
      </c>
      <c r="E131" s="20">
        <v>176</v>
      </c>
      <c r="F131" s="20">
        <f t="shared" si="4"/>
        <v>286.87996480000004</v>
      </c>
      <c r="G131" s="20">
        <f t="shared" si="5"/>
        <v>286.90000000000003</v>
      </c>
      <c r="H131" s="20">
        <f t="shared" si="8"/>
        <v>228.8</v>
      </c>
      <c r="I131" s="19" t="s">
        <v>8</v>
      </c>
    </row>
    <row r="132" spans="1:9" x14ac:dyDescent="0.25">
      <c r="A132" s="19" t="s">
        <v>4674</v>
      </c>
      <c r="B132" s="19" t="s">
        <v>4675</v>
      </c>
      <c r="C132" s="20">
        <v>240</v>
      </c>
      <c r="D132" s="20">
        <v>192</v>
      </c>
      <c r="E132" s="20">
        <v>192</v>
      </c>
      <c r="F132" s="20">
        <f t="shared" si="4"/>
        <v>312.95996160000004</v>
      </c>
      <c r="G132" s="20">
        <f t="shared" si="5"/>
        <v>312.95000000000005</v>
      </c>
      <c r="H132" s="20">
        <f t="shared" si="8"/>
        <v>249.60000000000002</v>
      </c>
      <c r="I132" s="19" t="s">
        <v>8</v>
      </c>
    </row>
    <row r="133" spans="1:9" x14ac:dyDescent="0.25">
      <c r="A133" s="19" t="s">
        <v>4676</v>
      </c>
      <c r="B133" s="19" t="s">
        <v>4677</v>
      </c>
      <c r="C133" s="20">
        <v>270</v>
      </c>
      <c r="D133" s="20">
        <v>216</v>
      </c>
      <c r="E133" s="20">
        <v>216</v>
      </c>
      <c r="F133" s="20">
        <f t="shared" si="4"/>
        <v>352.07995679999999</v>
      </c>
      <c r="G133" s="20">
        <f t="shared" si="5"/>
        <v>352.1</v>
      </c>
      <c r="H133" s="20">
        <f t="shared" si="8"/>
        <v>280.8</v>
      </c>
      <c r="I133" s="19" t="s">
        <v>8</v>
      </c>
    </row>
    <row r="134" spans="1:9" x14ac:dyDescent="0.25">
      <c r="A134" s="19" t="s">
        <v>4678</v>
      </c>
      <c r="B134" s="19" t="s">
        <v>4679</v>
      </c>
      <c r="C134" s="20">
        <v>310</v>
      </c>
      <c r="D134" s="20">
        <v>263</v>
      </c>
      <c r="E134" s="20">
        <v>248</v>
      </c>
      <c r="F134" s="20">
        <f t="shared" si="4"/>
        <v>404.23995040000005</v>
      </c>
      <c r="G134" s="20">
        <f t="shared" si="5"/>
        <v>404.25</v>
      </c>
      <c r="H134" s="20">
        <f t="shared" si="8"/>
        <v>322.40000000000003</v>
      </c>
      <c r="I134" s="19" t="s">
        <v>8</v>
      </c>
    </row>
    <row r="135" spans="1:9" x14ac:dyDescent="0.25">
      <c r="A135" s="19" t="s">
        <v>4684</v>
      </c>
      <c r="B135" s="19" t="s">
        <v>4685</v>
      </c>
      <c r="C135" s="20">
        <v>50</v>
      </c>
      <c r="D135" s="20">
        <v>40</v>
      </c>
      <c r="E135" s="20">
        <v>40</v>
      </c>
      <c r="F135" s="20">
        <f t="shared" ref="F135:F198" si="9">H135*1.253846</f>
        <v>65.199991999999995</v>
      </c>
      <c r="G135" s="20">
        <f t="shared" ref="G135:G198" si="10">MROUND(F135, 0.05)</f>
        <v>65.2</v>
      </c>
      <c r="H135" s="20">
        <f t="shared" si="8"/>
        <v>52</v>
      </c>
      <c r="I135" s="19" t="s">
        <v>8</v>
      </c>
    </row>
    <row r="136" spans="1:9" x14ac:dyDescent="0.25">
      <c r="A136" s="19" t="s">
        <v>4686</v>
      </c>
      <c r="B136" s="19" t="s">
        <v>4687</v>
      </c>
      <c r="C136" s="20">
        <v>70</v>
      </c>
      <c r="D136" s="20">
        <v>56</v>
      </c>
      <c r="E136" s="20">
        <v>53</v>
      </c>
      <c r="F136" s="20">
        <f t="shared" si="9"/>
        <v>86.389989400000005</v>
      </c>
      <c r="G136" s="20">
        <f t="shared" si="10"/>
        <v>86.4</v>
      </c>
      <c r="H136" s="20">
        <f t="shared" si="8"/>
        <v>68.900000000000006</v>
      </c>
      <c r="I136" s="19" t="s">
        <v>8</v>
      </c>
    </row>
    <row r="137" spans="1:9" x14ac:dyDescent="0.25">
      <c r="A137" s="19" t="s">
        <v>4688</v>
      </c>
      <c r="B137" s="19" t="s">
        <v>4689</v>
      </c>
      <c r="C137" s="20">
        <v>120</v>
      </c>
      <c r="D137" s="20">
        <v>96</v>
      </c>
      <c r="E137" s="20">
        <v>96</v>
      </c>
      <c r="F137" s="20">
        <f t="shared" si="9"/>
        <v>156.47998080000002</v>
      </c>
      <c r="G137" s="20">
        <f t="shared" si="10"/>
        <v>156.5</v>
      </c>
      <c r="H137" s="20">
        <f t="shared" si="8"/>
        <v>124.80000000000001</v>
      </c>
      <c r="I137" s="19" t="s">
        <v>8</v>
      </c>
    </row>
    <row r="138" spans="1:9" x14ac:dyDescent="0.25">
      <c r="A138" s="19" t="s">
        <v>4690</v>
      </c>
      <c r="B138" s="19" t="s">
        <v>4691</v>
      </c>
      <c r="C138" s="20">
        <v>137</v>
      </c>
      <c r="D138" s="20">
        <v>109</v>
      </c>
      <c r="E138" s="20">
        <v>109</v>
      </c>
      <c r="F138" s="20">
        <f t="shared" si="9"/>
        <v>177.66997820000003</v>
      </c>
      <c r="G138" s="20">
        <f t="shared" si="10"/>
        <v>177.65</v>
      </c>
      <c r="H138" s="20">
        <f t="shared" si="8"/>
        <v>141.70000000000002</v>
      </c>
      <c r="I138" s="19" t="s">
        <v>8</v>
      </c>
    </row>
    <row r="139" spans="1:9" x14ac:dyDescent="0.25">
      <c r="A139" s="19" t="s">
        <v>6136</v>
      </c>
      <c r="B139" s="19" t="s">
        <v>6135</v>
      </c>
      <c r="C139" s="20">
        <v>170</v>
      </c>
      <c r="D139" s="20">
        <v>144</v>
      </c>
      <c r="E139" s="20">
        <v>136</v>
      </c>
      <c r="F139" s="20">
        <f t="shared" si="9"/>
        <v>221.67997280000003</v>
      </c>
      <c r="G139" s="20">
        <f t="shared" si="10"/>
        <v>221.70000000000002</v>
      </c>
      <c r="H139" s="20">
        <f t="shared" si="8"/>
        <v>176.8</v>
      </c>
      <c r="I139" s="19" t="s">
        <v>8</v>
      </c>
    </row>
    <row r="140" spans="1:9" x14ac:dyDescent="0.25">
      <c r="A140" s="19" t="s">
        <v>4692</v>
      </c>
      <c r="B140" s="19" t="s">
        <v>4693</v>
      </c>
      <c r="C140" s="20">
        <v>200</v>
      </c>
      <c r="D140" s="20">
        <v>170</v>
      </c>
      <c r="E140" s="20">
        <v>160</v>
      </c>
      <c r="F140" s="20">
        <f t="shared" si="9"/>
        <v>260.79996799999998</v>
      </c>
      <c r="G140" s="20">
        <f t="shared" si="10"/>
        <v>260.8</v>
      </c>
      <c r="H140" s="20">
        <f t="shared" si="8"/>
        <v>208</v>
      </c>
      <c r="I140" s="19" t="s">
        <v>8</v>
      </c>
    </row>
    <row r="141" spans="1:9" s="21" customFormat="1" x14ac:dyDescent="0.25">
      <c r="A141" s="22" t="s">
        <v>4694</v>
      </c>
      <c r="B141" s="22" t="s">
        <v>4695</v>
      </c>
      <c r="C141" s="23">
        <v>290</v>
      </c>
      <c r="D141" s="23">
        <v>246</v>
      </c>
      <c r="E141" s="23">
        <v>232</v>
      </c>
      <c r="F141" s="20">
        <f t="shared" si="9"/>
        <v>293.39996400000001</v>
      </c>
      <c r="G141" s="23">
        <f t="shared" si="10"/>
        <v>293.40000000000003</v>
      </c>
      <c r="H141" s="23">
        <v>234</v>
      </c>
      <c r="I141" s="22" t="s">
        <v>8</v>
      </c>
    </row>
    <row r="142" spans="1:9" s="21" customFormat="1" x14ac:dyDescent="0.25">
      <c r="A142" s="22" t="s">
        <v>4696</v>
      </c>
      <c r="B142" s="22" t="s">
        <v>4697</v>
      </c>
      <c r="C142" s="23">
        <v>320</v>
      </c>
      <c r="D142" s="23">
        <v>272</v>
      </c>
      <c r="E142" s="23">
        <v>256</v>
      </c>
      <c r="F142" s="20">
        <f t="shared" si="9"/>
        <v>293.39996400000001</v>
      </c>
      <c r="G142" s="23">
        <f t="shared" si="10"/>
        <v>293.40000000000003</v>
      </c>
      <c r="H142" s="23">
        <v>234</v>
      </c>
      <c r="I142" s="22" t="s">
        <v>8</v>
      </c>
    </row>
    <row r="143" spans="1:9" s="21" customFormat="1" x14ac:dyDescent="0.25">
      <c r="A143" s="22" t="s">
        <v>4698</v>
      </c>
      <c r="B143" s="22" t="s">
        <v>4699</v>
      </c>
      <c r="C143" s="23">
        <v>340</v>
      </c>
      <c r="D143" s="23">
        <v>289</v>
      </c>
      <c r="E143" s="23">
        <v>272</v>
      </c>
      <c r="F143" s="20">
        <f t="shared" si="9"/>
        <v>317.18542262</v>
      </c>
      <c r="G143" s="23">
        <f t="shared" si="10"/>
        <v>317.20000000000005</v>
      </c>
      <c r="H143" s="23">
        <v>252.97</v>
      </c>
      <c r="I143" s="22" t="s">
        <v>8</v>
      </c>
    </row>
    <row r="144" spans="1:9" x14ac:dyDescent="0.25">
      <c r="A144" s="19" t="s">
        <v>4700</v>
      </c>
      <c r="B144" s="19" t="s">
        <v>4701</v>
      </c>
      <c r="C144" s="20">
        <v>390</v>
      </c>
      <c r="D144" s="20">
        <v>331</v>
      </c>
      <c r="E144" s="20">
        <v>312</v>
      </c>
      <c r="F144" s="20">
        <f t="shared" si="9"/>
        <v>508.55993760000001</v>
      </c>
      <c r="G144" s="20">
        <f t="shared" si="10"/>
        <v>508.55</v>
      </c>
      <c r="H144" s="20">
        <f>E144*1.3</f>
        <v>405.6</v>
      </c>
      <c r="I144" s="19" t="s">
        <v>8</v>
      </c>
    </row>
    <row r="145" spans="1:9" x14ac:dyDescent="0.25">
      <c r="A145" s="19" t="s">
        <v>4702</v>
      </c>
      <c r="B145" s="19" t="s">
        <v>4703</v>
      </c>
      <c r="C145" s="20">
        <v>220</v>
      </c>
      <c r="D145" s="20">
        <v>187</v>
      </c>
      <c r="E145" s="20">
        <v>176</v>
      </c>
      <c r="F145" s="20">
        <f t="shared" si="9"/>
        <v>286.87996480000004</v>
      </c>
      <c r="G145" s="20">
        <f t="shared" si="10"/>
        <v>286.90000000000003</v>
      </c>
      <c r="H145" s="20">
        <f>E145*1.3</f>
        <v>228.8</v>
      </c>
      <c r="I145" s="19" t="s">
        <v>8</v>
      </c>
    </row>
    <row r="146" spans="1:9" s="21" customFormat="1" x14ac:dyDescent="0.25">
      <c r="A146" s="22" t="s">
        <v>4704</v>
      </c>
      <c r="B146" s="22" t="s">
        <v>4705</v>
      </c>
      <c r="C146" s="23">
        <v>250</v>
      </c>
      <c r="D146" s="23">
        <v>200</v>
      </c>
      <c r="E146" s="23">
        <v>200</v>
      </c>
      <c r="F146" s="20">
        <f t="shared" si="9"/>
        <v>229.82997180000001</v>
      </c>
      <c r="G146" s="23">
        <f t="shared" si="10"/>
        <v>229.85000000000002</v>
      </c>
      <c r="H146" s="23">
        <v>183.3</v>
      </c>
      <c r="I146" s="22" t="s">
        <v>8</v>
      </c>
    </row>
    <row r="147" spans="1:9" s="21" customFormat="1" x14ac:dyDescent="0.25">
      <c r="A147" s="22" t="s">
        <v>4706</v>
      </c>
      <c r="B147" s="22" t="s">
        <v>4707</v>
      </c>
      <c r="C147" s="23">
        <v>290</v>
      </c>
      <c r="D147" s="23">
        <v>246</v>
      </c>
      <c r="E147" s="23">
        <v>232</v>
      </c>
      <c r="F147" s="20">
        <f t="shared" si="9"/>
        <v>254.27996880000001</v>
      </c>
      <c r="G147" s="23">
        <f t="shared" si="10"/>
        <v>254.3</v>
      </c>
      <c r="H147" s="23">
        <v>202.8</v>
      </c>
      <c r="I147" s="22" t="s">
        <v>8</v>
      </c>
    </row>
    <row r="148" spans="1:9" x14ac:dyDescent="0.25">
      <c r="A148" s="19" t="s">
        <v>4708</v>
      </c>
      <c r="B148" s="19" t="s">
        <v>4709</v>
      </c>
      <c r="C148" s="20">
        <v>360</v>
      </c>
      <c r="D148" s="20">
        <v>306</v>
      </c>
      <c r="E148" s="20">
        <v>288</v>
      </c>
      <c r="F148" s="20">
        <f t="shared" si="9"/>
        <v>469.43994240000006</v>
      </c>
      <c r="G148" s="20">
        <f t="shared" si="10"/>
        <v>469.45000000000005</v>
      </c>
      <c r="H148" s="20">
        <f t="shared" ref="H148:H156" si="11">E148*1.3</f>
        <v>374.40000000000003</v>
      </c>
      <c r="I148" s="19" t="s">
        <v>8</v>
      </c>
    </row>
    <row r="149" spans="1:9" x14ac:dyDescent="0.25">
      <c r="A149" s="19" t="s">
        <v>4710</v>
      </c>
      <c r="B149" s="19" t="s">
        <v>4711</v>
      </c>
      <c r="C149" s="20">
        <v>110</v>
      </c>
      <c r="D149" s="20">
        <v>88</v>
      </c>
      <c r="E149" s="20">
        <v>85</v>
      </c>
      <c r="F149" s="20">
        <f t="shared" si="9"/>
        <v>138.549983</v>
      </c>
      <c r="G149" s="20">
        <f t="shared" si="10"/>
        <v>138.55000000000001</v>
      </c>
      <c r="H149" s="20">
        <f t="shared" si="11"/>
        <v>110.5</v>
      </c>
      <c r="I149" s="19" t="s">
        <v>8</v>
      </c>
    </row>
    <row r="150" spans="1:9" x14ac:dyDescent="0.25">
      <c r="A150" s="19" t="s">
        <v>4712</v>
      </c>
      <c r="B150" s="19" t="s">
        <v>6134</v>
      </c>
      <c r="C150" s="20">
        <v>160</v>
      </c>
      <c r="D150" s="20">
        <v>128</v>
      </c>
      <c r="E150" s="20">
        <v>128</v>
      </c>
      <c r="F150" s="20">
        <f t="shared" si="9"/>
        <v>208.6399744</v>
      </c>
      <c r="G150" s="20">
        <f t="shared" si="10"/>
        <v>208.65</v>
      </c>
      <c r="H150" s="20">
        <f t="shared" si="11"/>
        <v>166.4</v>
      </c>
      <c r="I150" s="19" t="s">
        <v>8</v>
      </c>
    </row>
    <row r="151" spans="1:9" x14ac:dyDescent="0.25">
      <c r="A151" s="19" t="s">
        <v>4716</v>
      </c>
      <c r="B151" s="19" t="s">
        <v>4717</v>
      </c>
      <c r="C151" s="20">
        <v>400</v>
      </c>
      <c r="D151" s="20">
        <v>320</v>
      </c>
      <c r="E151" s="20">
        <v>320</v>
      </c>
      <c r="F151" s="20">
        <f t="shared" si="9"/>
        <v>521.59993599999996</v>
      </c>
      <c r="G151" s="20">
        <f t="shared" si="10"/>
        <v>521.6</v>
      </c>
      <c r="H151" s="20">
        <f t="shared" si="11"/>
        <v>416</v>
      </c>
      <c r="I151" s="19" t="s">
        <v>8</v>
      </c>
    </row>
    <row r="152" spans="1:9" x14ac:dyDescent="0.25">
      <c r="A152" s="19" t="s">
        <v>6133</v>
      </c>
      <c r="B152" s="19" t="s">
        <v>6132</v>
      </c>
      <c r="C152" s="20">
        <v>430</v>
      </c>
      <c r="D152" s="20">
        <v>365</v>
      </c>
      <c r="E152" s="20">
        <v>344</v>
      </c>
      <c r="F152" s="20">
        <f t="shared" si="9"/>
        <v>560.71993120000002</v>
      </c>
      <c r="G152" s="20">
        <f t="shared" si="10"/>
        <v>560.70000000000005</v>
      </c>
      <c r="H152" s="20">
        <f t="shared" si="11"/>
        <v>447.2</v>
      </c>
      <c r="I152" s="19" t="s">
        <v>8</v>
      </c>
    </row>
    <row r="153" spans="1:9" x14ac:dyDescent="0.25">
      <c r="A153" s="19" t="s">
        <v>4718</v>
      </c>
      <c r="B153" s="19" t="s">
        <v>4719</v>
      </c>
      <c r="C153" s="20">
        <v>90</v>
      </c>
      <c r="D153" s="20">
        <v>72</v>
      </c>
      <c r="E153" s="20">
        <v>69</v>
      </c>
      <c r="F153" s="20">
        <f t="shared" si="9"/>
        <v>112.46998620000001</v>
      </c>
      <c r="G153" s="20">
        <f t="shared" si="10"/>
        <v>112.45</v>
      </c>
      <c r="H153" s="20">
        <f t="shared" si="11"/>
        <v>89.7</v>
      </c>
      <c r="I153" s="19" t="s">
        <v>8</v>
      </c>
    </row>
    <row r="154" spans="1:9" x14ac:dyDescent="0.25">
      <c r="A154" s="19" t="s">
        <v>4720</v>
      </c>
      <c r="B154" s="19" t="s">
        <v>4721</v>
      </c>
      <c r="C154" s="20">
        <v>160</v>
      </c>
      <c r="D154" s="20">
        <v>128</v>
      </c>
      <c r="E154" s="20">
        <v>124</v>
      </c>
      <c r="F154" s="20">
        <f t="shared" si="9"/>
        <v>202.11997520000003</v>
      </c>
      <c r="G154" s="20">
        <f t="shared" si="10"/>
        <v>202.10000000000002</v>
      </c>
      <c r="H154" s="20">
        <f t="shared" si="11"/>
        <v>161.20000000000002</v>
      </c>
      <c r="I154" s="19" t="s">
        <v>8</v>
      </c>
    </row>
    <row r="155" spans="1:9" x14ac:dyDescent="0.25">
      <c r="A155" s="19" t="s">
        <v>4722</v>
      </c>
      <c r="B155" s="19" t="s">
        <v>4723</v>
      </c>
      <c r="C155" s="20">
        <v>93</v>
      </c>
      <c r="D155" s="20">
        <v>74</v>
      </c>
      <c r="E155" s="20">
        <v>74</v>
      </c>
      <c r="F155" s="20">
        <f t="shared" si="9"/>
        <v>120.6199852</v>
      </c>
      <c r="G155" s="20">
        <f t="shared" si="10"/>
        <v>120.60000000000001</v>
      </c>
      <c r="H155" s="20">
        <f t="shared" si="11"/>
        <v>96.2</v>
      </c>
      <c r="I155" s="19" t="s">
        <v>8</v>
      </c>
    </row>
    <row r="156" spans="1:9" x14ac:dyDescent="0.25">
      <c r="A156" s="19" t="s">
        <v>4724</v>
      </c>
      <c r="B156" s="19" t="s">
        <v>4725</v>
      </c>
      <c r="C156" s="20">
        <v>177</v>
      </c>
      <c r="D156" s="20">
        <v>141</v>
      </c>
      <c r="E156" s="20">
        <v>141</v>
      </c>
      <c r="F156" s="20">
        <f t="shared" si="9"/>
        <v>229.82997180000001</v>
      </c>
      <c r="G156" s="20">
        <f t="shared" si="10"/>
        <v>229.85000000000002</v>
      </c>
      <c r="H156" s="20">
        <f t="shared" si="11"/>
        <v>183.3</v>
      </c>
      <c r="I156" s="19" t="s">
        <v>8</v>
      </c>
    </row>
    <row r="157" spans="1:9" s="21" customFormat="1" x14ac:dyDescent="0.25">
      <c r="A157" s="22" t="s">
        <v>4726</v>
      </c>
      <c r="B157" s="22" t="s">
        <v>4727</v>
      </c>
      <c r="C157" s="23">
        <v>260</v>
      </c>
      <c r="D157" s="23">
        <v>208</v>
      </c>
      <c r="E157" s="23">
        <v>208</v>
      </c>
      <c r="F157" s="20">
        <f t="shared" si="9"/>
        <v>233.0899714</v>
      </c>
      <c r="G157" s="23">
        <f t="shared" si="10"/>
        <v>233.10000000000002</v>
      </c>
      <c r="H157" s="23">
        <v>185.9</v>
      </c>
      <c r="I157" s="22" t="s">
        <v>8</v>
      </c>
    </row>
    <row r="158" spans="1:9" s="21" customFormat="1" hidden="1" x14ac:dyDescent="0.25">
      <c r="A158" s="22" t="s">
        <v>4728</v>
      </c>
      <c r="B158" s="22" t="s">
        <v>4729</v>
      </c>
      <c r="C158" s="23">
        <v>130</v>
      </c>
      <c r="D158" s="23">
        <v>104</v>
      </c>
      <c r="E158" s="23">
        <v>100</v>
      </c>
      <c r="F158" s="20">
        <f t="shared" si="9"/>
        <v>162.99997999999999</v>
      </c>
      <c r="G158" s="23">
        <f t="shared" si="10"/>
        <v>163</v>
      </c>
      <c r="H158" s="23">
        <f>E158*1.3</f>
        <v>130</v>
      </c>
      <c r="I158" s="22" t="s">
        <v>8</v>
      </c>
    </row>
    <row r="159" spans="1:9" s="21" customFormat="1" hidden="1" x14ac:dyDescent="0.25">
      <c r="A159" s="22" t="s">
        <v>4730</v>
      </c>
      <c r="B159" s="22" t="s">
        <v>4731</v>
      </c>
      <c r="C159" s="23">
        <v>170</v>
      </c>
      <c r="D159" s="23">
        <v>144</v>
      </c>
      <c r="E159" s="23">
        <v>136</v>
      </c>
      <c r="F159" s="20">
        <f t="shared" si="9"/>
        <v>221.67997280000003</v>
      </c>
      <c r="G159" s="23">
        <f t="shared" si="10"/>
        <v>221.70000000000002</v>
      </c>
      <c r="H159" s="23">
        <f>E159*1.3</f>
        <v>176.8</v>
      </c>
      <c r="I159" s="22" t="s">
        <v>8</v>
      </c>
    </row>
    <row r="160" spans="1:9" s="21" customFormat="1" x14ac:dyDescent="0.25">
      <c r="A160" s="22" t="s">
        <v>4732</v>
      </c>
      <c r="B160" s="22" t="s">
        <v>6131</v>
      </c>
      <c r="C160" s="23">
        <v>310</v>
      </c>
      <c r="D160" s="23">
        <v>248</v>
      </c>
      <c r="E160" s="23">
        <v>248</v>
      </c>
      <c r="F160" s="20">
        <f t="shared" si="9"/>
        <v>272.74912038000002</v>
      </c>
      <c r="G160" s="23">
        <f t="shared" si="10"/>
        <v>272.75</v>
      </c>
      <c r="H160" s="23">
        <v>217.53</v>
      </c>
      <c r="I160" s="22" t="s">
        <v>8</v>
      </c>
    </row>
    <row r="161" spans="1:9" s="21" customFormat="1" x14ac:dyDescent="0.25">
      <c r="A161" s="22" t="s">
        <v>4734</v>
      </c>
      <c r="B161" s="22" t="s">
        <v>4735</v>
      </c>
      <c r="C161" s="23">
        <v>340</v>
      </c>
      <c r="D161" s="23">
        <v>272</v>
      </c>
      <c r="E161" s="23">
        <v>272</v>
      </c>
      <c r="F161" s="20">
        <f t="shared" si="9"/>
        <v>312.95996159999999</v>
      </c>
      <c r="G161" s="23">
        <f t="shared" si="10"/>
        <v>312.95000000000005</v>
      </c>
      <c r="H161" s="23">
        <v>249.6</v>
      </c>
      <c r="I161" s="22" t="s">
        <v>8</v>
      </c>
    </row>
    <row r="162" spans="1:9" s="21" customFormat="1" x14ac:dyDescent="0.25">
      <c r="A162" s="22" t="s">
        <v>4740</v>
      </c>
      <c r="B162" s="22" t="s">
        <v>4741</v>
      </c>
      <c r="C162" s="23">
        <v>280</v>
      </c>
      <c r="D162" s="23">
        <v>224</v>
      </c>
      <c r="E162" s="23">
        <v>224</v>
      </c>
      <c r="F162" s="20">
        <f t="shared" si="9"/>
        <v>222.49497269999998</v>
      </c>
      <c r="G162" s="23">
        <f t="shared" si="10"/>
        <v>222.5</v>
      </c>
      <c r="H162" s="23">
        <v>177.45</v>
      </c>
      <c r="I162" s="22" t="s">
        <v>8</v>
      </c>
    </row>
    <row r="163" spans="1:9" s="21" customFormat="1" x14ac:dyDescent="0.25">
      <c r="A163" s="22" t="s">
        <v>4742</v>
      </c>
      <c r="B163" s="22" t="s">
        <v>4743</v>
      </c>
      <c r="C163" s="23">
        <v>300</v>
      </c>
      <c r="D163" s="23">
        <v>240</v>
      </c>
      <c r="E163" s="23">
        <v>240</v>
      </c>
      <c r="F163" s="20">
        <f t="shared" si="9"/>
        <v>237.97997080000002</v>
      </c>
      <c r="G163" s="23">
        <f t="shared" si="10"/>
        <v>238</v>
      </c>
      <c r="H163" s="23">
        <v>189.8</v>
      </c>
      <c r="I163" s="22" t="s">
        <v>8</v>
      </c>
    </row>
    <row r="164" spans="1:9" s="21" customFormat="1" x14ac:dyDescent="0.25">
      <c r="A164" s="22" t="s">
        <v>4744</v>
      </c>
      <c r="B164" s="22" t="s">
        <v>4745</v>
      </c>
      <c r="C164" s="23">
        <v>330</v>
      </c>
      <c r="D164" s="23">
        <v>264</v>
      </c>
      <c r="E164" s="23">
        <v>264</v>
      </c>
      <c r="F164" s="20">
        <f t="shared" si="9"/>
        <v>308.06996219999996</v>
      </c>
      <c r="G164" s="23">
        <f t="shared" si="10"/>
        <v>308.05</v>
      </c>
      <c r="H164" s="23">
        <v>245.7</v>
      </c>
      <c r="I164" s="22" t="s">
        <v>8</v>
      </c>
    </row>
    <row r="165" spans="1:9" x14ac:dyDescent="0.25">
      <c r="A165" s="19" t="s">
        <v>4746</v>
      </c>
      <c r="B165" s="19" t="s">
        <v>4747</v>
      </c>
      <c r="C165" s="20">
        <v>360</v>
      </c>
      <c r="D165" s="20">
        <v>288</v>
      </c>
      <c r="E165" s="20">
        <v>288</v>
      </c>
      <c r="F165" s="20">
        <f t="shared" si="9"/>
        <v>469.43994240000006</v>
      </c>
      <c r="G165" s="20">
        <f t="shared" si="10"/>
        <v>469.45000000000005</v>
      </c>
      <c r="H165" s="20">
        <f t="shared" ref="H165:H178" si="12">E165*1.3</f>
        <v>374.40000000000003</v>
      </c>
      <c r="I165" s="19" t="s">
        <v>8</v>
      </c>
    </row>
    <row r="166" spans="1:9" x14ac:dyDescent="0.25">
      <c r="A166" s="19" t="s">
        <v>4748</v>
      </c>
      <c r="B166" s="19" t="s">
        <v>4749</v>
      </c>
      <c r="C166" s="20">
        <v>100</v>
      </c>
      <c r="D166" s="20">
        <v>80</v>
      </c>
      <c r="E166" s="20">
        <v>80</v>
      </c>
      <c r="F166" s="20">
        <f t="shared" si="9"/>
        <v>130.39998399999999</v>
      </c>
      <c r="G166" s="20">
        <f t="shared" si="10"/>
        <v>130.4</v>
      </c>
      <c r="H166" s="20">
        <f t="shared" si="12"/>
        <v>104</v>
      </c>
      <c r="I166" s="19" t="s">
        <v>8</v>
      </c>
    </row>
    <row r="167" spans="1:9" x14ac:dyDescent="0.25">
      <c r="A167" s="19" t="s">
        <v>6130</v>
      </c>
      <c r="B167" s="19" t="s">
        <v>6129</v>
      </c>
      <c r="C167" s="20">
        <v>90</v>
      </c>
      <c r="D167" s="20">
        <v>72</v>
      </c>
      <c r="E167" s="20">
        <v>72</v>
      </c>
      <c r="F167" s="20">
        <f t="shared" si="9"/>
        <v>117.35998560000002</v>
      </c>
      <c r="G167" s="20">
        <f t="shared" si="10"/>
        <v>117.35000000000001</v>
      </c>
      <c r="H167" s="20">
        <f t="shared" si="12"/>
        <v>93.600000000000009</v>
      </c>
      <c r="I167" s="19" t="s">
        <v>8</v>
      </c>
    </row>
    <row r="168" spans="1:9" x14ac:dyDescent="0.25">
      <c r="A168" s="19" t="s">
        <v>6128</v>
      </c>
      <c r="B168" s="19" t="s">
        <v>6127</v>
      </c>
      <c r="C168" s="20">
        <v>280</v>
      </c>
      <c r="D168" s="20">
        <v>224</v>
      </c>
      <c r="E168" s="20">
        <v>224</v>
      </c>
      <c r="F168" s="20">
        <f t="shared" si="9"/>
        <v>365.11995519999999</v>
      </c>
      <c r="G168" s="20">
        <f t="shared" si="10"/>
        <v>365.1</v>
      </c>
      <c r="H168" s="20">
        <f t="shared" si="12"/>
        <v>291.2</v>
      </c>
      <c r="I168" s="19" t="s">
        <v>8</v>
      </c>
    </row>
    <row r="169" spans="1:9" x14ac:dyDescent="0.25">
      <c r="A169" s="19" t="s">
        <v>6126</v>
      </c>
      <c r="B169" s="19" t="s">
        <v>6125</v>
      </c>
      <c r="C169" s="20">
        <v>320</v>
      </c>
      <c r="D169" s="20">
        <v>256</v>
      </c>
      <c r="E169" s="20">
        <v>256</v>
      </c>
      <c r="F169" s="20">
        <f t="shared" si="9"/>
        <v>417.2799488</v>
      </c>
      <c r="G169" s="20">
        <f t="shared" si="10"/>
        <v>417.3</v>
      </c>
      <c r="H169" s="20">
        <f t="shared" si="12"/>
        <v>332.8</v>
      </c>
      <c r="I169" s="19" t="s">
        <v>8</v>
      </c>
    </row>
    <row r="170" spans="1:9" ht="15.75" customHeight="1" x14ac:dyDescent="0.25">
      <c r="A170" s="19" t="s">
        <v>4750</v>
      </c>
      <c r="B170" s="19" t="s">
        <v>4751</v>
      </c>
      <c r="C170" s="20">
        <v>340</v>
      </c>
      <c r="D170" s="20">
        <v>272</v>
      </c>
      <c r="E170" s="20">
        <v>272</v>
      </c>
      <c r="F170" s="20">
        <f t="shared" si="9"/>
        <v>443.35994560000006</v>
      </c>
      <c r="G170" s="20">
        <f t="shared" si="10"/>
        <v>443.35</v>
      </c>
      <c r="H170" s="20">
        <f t="shared" si="12"/>
        <v>353.6</v>
      </c>
      <c r="I170" s="19" t="s">
        <v>8</v>
      </c>
    </row>
    <row r="171" spans="1:9" x14ac:dyDescent="0.25">
      <c r="A171" s="19" t="s">
        <v>4752</v>
      </c>
      <c r="B171" s="19" t="s">
        <v>6124</v>
      </c>
      <c r="C171" s="20">
        <v>100</v>
      </c>
      <c r="D171" s="20">
        <v>80</v>
      </c>
      <c r="E171" s="20">
        <v>80</v>
      </c>
      <c r="F171" s="20">
        <f t="shared" si="9"/>
        <v>130.39998399999999</v>
      </c>
      <c r="G171" s="20">
        <f t="shared" si="10"/>
        <v>130.4</v>
      </c>
      <c r="H171" s="20">
        <f t="shared" si="12"/>
        <v>104</v>
      </c>
      <c r="I171" s="19" t="s">
        <v>8</v>
      </c>
    </row>
    <row r="172" spans="1:9" x14ac:dyDescent="0.25">
      <c r="A172" s="19" t="s">
        <v>4754</v>
      </c>
      <c r="B172" s="19" t="s">
        <v>4755</v>
      </c>
      <c r="C172" s="20">
        <v>137</v>
      </c>
      <c r="D172" s="20">
        <v>109</v>
      </c>
      <c r="E172" s="20">
        <v>102</v>
      </c>
      <c r="F172" s="20">
        <f t="shared" si="9"/>
        <v>166.25997960000001</v>
      </c>
      <c r="G172" s="20">
        <f t="shared" si="10"/>
        <v>166.25</v>
      </c>
      <c r="H172" s="20">
        <f t="shared" si="12"/>
        <v>132.6</v>
      </c>
      <c r="I172" s="19" t="s">
        <v>8</v>
      </c>
    </row>
    <row r="173" spans="1:9" x14ac:dyDescent="0.25">
      <c r="A173" s="19" t="s">
        <v>4756</v>
      </c>
      <c r="B173" s="19" t="s">
        <v>4757</v>
      </c>
      <c r="C173" s="20">
        <v>230</v>
      </c>
      <c r="D173" s="20">
        <v>184</v>
      </c>
      <c r="E173" s="20">
        <v>184</v>
      </c>
      <c r="F173" s="20">
        <f t="shared" si="9"/>
        <v>299.91996320000004</v>
      </c>
      <c r="G173" s="20">
        <f t="shared" si="10"/>
        <v>299.90000000000003</v>
      </c>
      <c r="H173" s="20">
        <f t="shared" si="12"/>
        <v>239.20000000000002</v>
      </c>
      <c r="I173" s="19" t="s">
        <v>8</v>
      </c>
    </row>
    <row r="174" spans="1:9" x14ac:dyDescent="0.25">
      <c r="A174" s="19" t="s">
        <v>4758</v>
      </c>
      <c r="B174" s="19" t="s">
        <v>4759</v>
      </c>
      <c r="C174" s="20">
        <v>250</v>
      </c>
      <c r="D174" s="20">
        <v>200</v>
      </c>
      <c r="E174" s="20">
        <v>200</v>
      </c>
      <c r="F174" s="20">
        <f t="shared" si="9"/>
        <v>325.99995999999999</v>
      </c>
      <c r="G174" s="20">
        <f t="shared" si="10"/>
        <v>326</v>
      </c>
      <c r="H174" s="20">
        <f t="shared" si="12"/>
        <v>260</v>
      </c>
      <c r="I174" s="19" t="s">
        <v>8</v>
      </c>
    </row>
    <row r="175" spans="1:9" x14ac:dyDescent="0.25">
      <c r="A175" s="19" t="s">
        <v>4760</v>
      </c>
      <c r="B175" s="19" t="s">
        <v>4761</v>
      </c>
      <c r="C175" s="20">
        <v>280</v>
      </c>
      <c r="D175" s="20">
        <v>224</v>
      </c>
      <c r="E175" s="20">
        <v>224</v>
      </c>
      <c r="F175" s="20">
        <f t="shared" si="9"/>
        <v>365.11995519999999</v>
      </c>
      <c r="G175" s="20">
        <f t="shared" si="10"/>
        <v>365.1</v>
      </c>
      <c r="H175" s="20">
        <f t="shared" si="12"/>
        <v>291.2</v>
      </c>
      <c r="I175" s="19" t="s">
        <v>8</v>
      </c>
    </row>
    <row r="176" spans="1:9" x14ac:dyDescent="0.25">
      <c r="A176" s="19" t="s">
        <v>4762</v>
      </c>
      <c r="B176" s="19" t="s">
        <v>4763</v>
      </c>
      <c r="C176" s="20">
        <v>300</v>
      </c>
      <c r="D176" s="20">
        <v>240</v>
      </c>
      <c r="E176" s="20">
        <v>240</v>
      </c>
      <c r="F176" s="20">
        <f t="shared" si="9"/>
        <v>391.199952</v>
      </c>
      <c r="G176" s="20">
        <f t="shared" si="10"/>
        <v>391.20000000000005</v>
      </c>
      <c r="H176" s="20">
        <f t="shared" si="12"/>
        <v>312</v>
      </c>
      <c r="I176" s="19" t="s">
        <v>8</v>
      </c>
    </row>
    <row r="177" spans="1:9" x14ac:dyDescent="0.25">
      <c r="A177" s="19" t="s">
        <v>4764</v>
      </c>
      <c r="B177" s="19" t="s">
        <v>4765</v>
      </c>
      <c r="C177" s="20">
        <v>320</v>
      </c>
      <c r="D177" s="20">
        <v>256</v>
      </c>
      <c r="E177" s="20">
        <v>256</v>
      </c>
      <c r="F177" s="20">
        <f t="shared" si="9"/>
        <v>417.2799488</v>
      </c>
      <c r="G177" s="20">
        <f t="shared" si="10"/>
        <v>417.3</v>
      </c>
      <c r="H177" s="20">
        <f t="shared" si="12"/>
        <v>332.8</v>
      </c>
      <c r="I177" s="19" t="s">
        <v>8</v>
      </c>
    </row>
    <row r="178" spans="1:9" x14ac:dyDescent="0.25">
      <c r="A178" s="19" t="s">
        <v>4766</v>
      </c>
      <c r="B178" s="19" t="s">
        <v>4767</v>
      </c>
      <c r="C178" s="20">
        <v>370</v>
      </c>
      <c r="D178" s="20">
        <v>296</v>
      </c>
      <c r="E178" s="20">
        <v>296</v>
      </c>
      <c r="F178" s="20">
        <f t="shared" si="9"/>
        <v>482.47994080000001</v>
      </c>
      <c r="G178" s="20">
        <f t="shared" si="10"/>
        <v>482.5</v>
      </c>
      <c r="H178" s="20">
        <f t="shared" si="12"/>
        <v>384.8</v>
      </c>
      <c r="I178" s="19" t="s">
        <v>8</v>
      </c>
    </row>
    <row r="179" spans="1:9" s="21" customFormat="1" x14ac:dyDescent="0.25">
      <c r="A179" s="22" t="s">
        <v>4768</v>
      </c>
      <c r="B179" s="22" t="s">
        <v>6123</v>
      </c>
      <c r="C179" s="23">
        <v>100</v>
      </c>
      <c r="D179" s="23">
        <v>80</v>
      </c>
      <c r="E179" s="23">
        <v>80</v>
      </c>
      <c r="F179" s="20">
        <f t="shared" si="9"/>
        <v>257.53996840000002</v>
      </c>
      <c r="G179" s="23">
        <f t="shared" si="10"/>
        <v>257.55</v>
      </c>
      <c r="H179" s="23">
        <v>205.4</v>
      </c>
      <c r="I179" s="22"/>
    </row>
    <row r="180" spans="1:9" x14ac:dyDescent="0.25">
      <c r="A180" s="19" t="s">
        <v>4770</v>
      </c>
      <c r="B180" s="19" t="s">
        <v>4771</v>
      </c>
      <c r="C180" s="20">
        <v>97</v>
      </c>
      <c r="D180" s="20">
        <v>77</v>
      </c>
      <c r="E180" s="20">
        <v>77</v>
      </c>
      <c r="F180" s="20">
        <f t="shared" si="9"/>
        <v>125.50998460000001</v>
      </c>
      <c r="G180" s="20">
        <f t="shared" si="10"/>
        <v>125.5</v>
      </c>
      <c r="H180" s="20">
        <f>E180*1.3</f>
        <v>100.10000000000001</v>
      </c>
      <c r="I180" s="19" t="s">
        <v>8</v>
      </c>
    </row>
    <row r="181" spans="1:9" x14ac:dyDescent="0.25">
      <c r="A181" s="19" t="s">
        <v>4772</v>
      </c>
      <c r="B181" s="19" t="s">
        <v>4773</v>
      </c>
      <c r="C181" s="20">
        <v>140</v>
      </c>
      <c r="D181" s="20">
        <v>112</v>
      </c>
      <c r="E181" s="20">
        <v>107</v>
      </c>
      <c r="F181" s="20">
        <f t="shared" si="9"/>
        <v>174.40997859999999</v>
      </c>
      <c r="G181" s="20">
        <f t="shared" si="10"/>
        <v>174.4</v>
      </c>
      <c r="H181" s="20">
        <f>E181*1.3</f>
        <v>139.1</v>
      </c>
      <c r="I181" s="19" t="s">
        <v>8</v>
      </c>
    </row>
    <row r="182" spans="1:9" s="21" customFormat="1" x14ac:dyDescent="0.25">
      <c r="A182" s="22" t="s">
        <v>4774</v>
      </c>
      <c r="B182" s="22" t="s">
        <v>4775</v>
      </c>
      <c r="C182" s="23">
        <v>270</v>
      </c>
      <c r="D182" s="23">
        <v>229</v>
      </c>
      <c r="E182" s="23">
        <v>216</v>
      </c>
      <c r="F182" s="20">
        <f t="shared" si="9"/>
        <v>244.49996999999999</v>
      </c>
      <c r="G182" s="23">
        <f t="shared" si="10"/>
        <v>244.5</v>
      </c>
      <c r="H182" s="23">
        <v>195</v>
      </c>
      <c r="I182" s="22" t="s">
        <v>6055</v>
      </c>
    </row>
    <row r="183" spans="1:9" x14ac:dyDescent="0.25">
      <c r="A183" s="19" t="s">
        <v>4776</v>
      </c>
      <c r="B183" s="19" t="s">
        <v>4777</v>
      </c>
      <c r="C183" s="20">
        <v>300</v>
      </c>
      <c r="D183" s="20">
        <v>240</v>
      </c>
      <c r="E183" s="20">
        <v>240</v>
      </c>
      <c r="F183" s="20">
        <f t="shared" si="9"/>
        <v>391.199952</v>
      </c>
      <c r="G183" s="20">
        <f t="shared" si="10"/>
        <v>391.20000000000005</v>
      </c>
      <c r="H183" s="20">
        <f t="shared" ref="H183:H189" si="13">E183*1.3</f>
        <v>312</v>
      </c>
      <c r="I183" s="19" t="s">
        <v>8</v>
      </c>
    </row>
    <row r="184" spans="1:9" x14ac:dyDescent="0.25">
      <c r="A184" s="19" t="s">
        <v>4778</v>
      </c>
      <c r="B184" s="19" t="s">
        <v>4779</v>
      </c>
      <c r="C184" s="20">
        <v>330</v>
      </c>
      <c r="D184" s="20">
        <v>280</v>
      </c>
      <c r="E184" s="20">
        <v>264</v>
      </c>
      <c r="F184" s="20">
        <f t="shared" si="9"/>
        <v>430.3199472</v>
      </c>
      <c r="G184" s="20">
        <f t="shared" si="10"/>
        <v>430.3</v>
      </c>
      <c r="H184" s="20">
        <f t="shared" si="13"/>
        <v>343.2</v>
      </c>
      <c r="I184" s="19" t="s">
        <v>8</v>
      </c>
    </row>
    <row r="185" spans="1:9" x14ac:dyDescent="0.25">
      <c r="A185" s="19" t="s">
        <v>4782</v>
      </c>
      <c r="B185" s="19" t="s">
        <v>4783</v>
      </c>
      <c r="C185" s="20">
        <v>100</v>
      </c>
      <c r="D185" s="20">
        <v>80</v>
      </c>
      <c r="E185" s="20">
        <v>80</v>
      </c>
      <c r="F185" s="20">
        <f t="shared" si="9"/>
        <v>130.39998399999999</v>
      </c>
      <c r="G185" s="20">
        <f t="shared" si="10"/>
        <v>130.4</v>
      </c>
      <c r="H185" s="20">
        <f t="shared" si="13"/>
        <v>104</v>
      </c>
      <c r="I185" s="19" t="s">
        <v>8</v>
      </c>
    </row>
    <row r="186" spans="1:9" x14ac:dyDescent="0.25">
      <c r="A186" s="19" t="s">
        <v>4784</v>
      </c>
      <c r="B186" s="19" t="s">
        <v>4785</v>
      </c>
      <c r="C186" s="20">
        <v>110</v>
      </c>
      <c r="D186" s="20">
        <v>88</v>
      </c>
      <c r="E186" s="20">
        <v>88</v>
      </c>
      <c r="F186" s="20">
        <f t="shared" si="9"/>
        <v>143.43998240000002</v>
      </c>
      <c r="G186" s="20">
        <f t="shared" si="10"/>
        <v>143.45000000000002</v>
      </c>
      <c r="H186" s="20">
        <f t="shared" si="13"/>
        <v>114.4</v>
      </c>
      <c r="I186" s="19" t="s">
        <v>8</v>
      </c>
    </row>
    <row r="187" spans="1:9" x14ac:dyDescent="0.25">
      <c r="A187" s="19" t="s">
        <v>4786</v>
      </c>
      <c r="B187" s="19" t="s">
        <v>4787</v>
      </c>
      <c r="C187" s="20">
        <v>130</v>
      </c>
      <c r="D187" s="20">
        <v>104</v>
      </c>
      <c r="E187" s="20">
        <v>104</v>
      </c>
      <c r="F187" s="20">
        <f t="shared" si="9"/>
        <v>169.51997920000002</v>
      </c>
      <c r="G187" s="20">
        <f t="shared" si="10"/>
        <v>169.5</v>
      </c>
      <c r="H187" s="20">
        <f t="shared" si="13"/>
        <v>135.20000000000002</v>
      </c>
      <c r="I187" s="19" t="s">
        <v>8</v>
      </c>
    </row>
    <row r="188" spans="1:9" x14ac:dyDescent="0.25">
      <c r="A188" s="19" t="s">
        <v>4788</v>
      </c>
      <c r="B188" s="19" t="s">
        <v>4789</v>
      </c>
      <c r="C188" s="20">
        <v>170</v>
      </c>
      <c r="D188" s="20">
        <v>136</v>
      </c>
      <c r="E188" s="20">
        <v>136</v>
      </c>
      <c r="F188" s="20">
        <f t="shared" si="9"/>
        <v>221.67997280000003</v>
      </c>
      <c r="G188" s="20">
        <f t="shared" si="10"/>
        <v>221.70000000000002</v>
      </c>
      <c r="H188" s="20">
        <f t="shared" si="13"/>
        <v>176.8</v>
      </c>
      <c r="I188" s="19" t="s">
        <v>8</v>
      </c>
    </row>
    <row r="189" spans="1:9" x14ac:dyDescent="0.25">
      <c r="A189" s="19" t="s">
        <v>4790</v>
      </c>
      <c r="B189" s="19" t="s">
        <v>4791</v>
      </c>
      <c r="C189" s="20">
        <v>310</v>
      </c>
      <c r="D189" s="20">
        <v>263</v>
      </c>
      <c r="E189" s="20">
        <v>248</v>
      </c>
      <c r="F189" s="20">
        <f t="shared" si="9"/>
        <v>404.23995040000005</v>
      </c>
      <c r="G189" s="20">
        <f t="shared" si="10"/>
        <v>404.25</v>
      </c>
      <c r="H189" s="20">
        <f t="shared" si="13"/>
        <v>322.40000000000003</v>
      </c>
      <c r="I189" s="19" t="s">
        <v>8</v>
      </c>
    </row>
    <row r="190" spans="1:9" s="21" customFormat="1" x14ac:dyDescent="0.25">
      <c r="A190" s="22" t="s">
        <v>4792</v>
      </c>
      <c r="B190" s="22" t="s">
        <v>4793</v>
      </c>
      <c r="C190" s="23">
        <v>260</v>
      </c>
      <c r="D190" s="23">
        <v>221</v>
      </c>
      <c r="E190" s="23">
        <v>208</v>
      </c>
      <c r="F190" s="20">
        <f t="shared" si="9"/>
        <v>260.79996799999998</v>
      </c>
      <c r="G190" s="23">
        <f t="shared" si="10"/>
        <v>260.8</v>
      </c>
      <c r="H190" s="23">
        <v>208</v>
      </c>
      <c r="I190" s="22" t="s">
        <v>6055</v>
      </c>
    </row>
    <row r="191" spans="1:9" x14ac:dyDescent="0.25">
      <c r="A191" s="19" t="s">
        <v>4794</v>
      </c>
      <c r="B191" s="19" t="s">
        <v>4795</v>
      </c>
      <c r="C191" s="20">
        <v>280</v>
      </c>
      <c r="D191" s="20">
        <v>238</v>
      </c>
      <c r="E191" s="20">
        <v>224</v>
      </c>
      <c r="F191" s="20">
        <f t="shared" si="9"/>
        <v>365.11995519999999</v>
      </c>
      <c r="G191" s="20">
        <f t="shared" si="10"/>
        <v>365.1</v>
      </c>
      <c r="H191" s="20">
        <f t="shared" ref="H191:H212" si="14">E191*1.3</f>
        <v>291.2</v>
      </c>
      <c r="I191" s="19" t="s">
        <v>8</v>
      </c>
    </row>
    <row r="192" spans="1:9" x14ac:dyDescent="0.25">
      <c r="A192" s="19" t="s">
        <v>4796</v>
      </c>
      <c r="B192" s="19" t="s">
        <v>4797</v>
      </c>
      <c r="C192" s="20">
        <v>320</v>
      </c>
      <c r="D192" s="20">
        <v>272</v>
      </c>
      <c r="E192" s="20">
        <v>256</v>
      </c>
      <c r="F192" s="20">
        <f t="shared" si="9"/>
        <v>417.2799488</v>
      </c>
      <c r="G192" s="20">
        <f t="shared" si="10"/>
        <v>417.3</v>
      </c>
      <c r="H192" s="20">
        <f t="shared" si="14"/>
        <v>332.8</v>
      </c>
      <c r="I192" s="19" t="s">
        <v>8</v>
      </c>
    </row>
    <row r="193" spans="1:9" x14ac:dyDescent="0.25">
      <c r="A193" s="19" t="s">
        <v>6122</v>
      </c>
      <c r="B193" s="19" t="s">
        <v>6121</v>
      </c>
      <c r="C193" s="20">
        <v>120</v>
      </c>
      <c r="D193" s="20">
        <v>96</v>
      </c>
      <c r="E193" s="20">
        <v>96</v>
      </c>
      <c r="F193" s="20">
        <f t="shared" si="9"/>
        <v>156.47998080000002</v>
      </c>
      <c r="G193" s="20">
        <f t="shared" si="10"/>
        <v>156.5</v>
      </c>
      <c r="H193" s="20">
        <f t="shared" si="14"/>
        <v>124.80000000000001</v>
      </c>
      <c r="I193" s="19" t="s">
        <v>8</v>
      </c>
    </row>
    <row r="194" spans="1:9" x14ac:dyDescent="0.25">
      <c r="A194" s="19" t="s">
        <v>4798</v>
      </c>
      <c r="B194" s="19" t="s">
        <v>4799</v>
      </c>
      <c r="C194" s="20">
        <v>90</v>
      </c>
      <c r="D194" s="20">
        <v>72</v>
      </c>
      <c r="E194" s="20">
        <v>70</v>
      </c>
      <c r="F194" s="20">
        <f t="shared" si="9"/>
        <v>114.099986</v>
      </c>
      <c r="G194" s="20">
        <f t="shared" si="10"/>
        <v>114.10000000000001</v>
      </c>
      <c r="H194" s="20">
        <f t="shared" si="14"/>
        <v>91</v>
      </c>
      <c r="I194" s="19" t="s">
        <v>8</v>
      </c>
    </row>
    <row r="195" spans="1:9" x14ac:dyDescent="0.25">
      <c r="A195" s="19" t="s">
        <v>4800</v>
      </c>
      <c r="B195" s="55" t="s">
        <v>4801</v>
      </c>
      <c r="C195" s="20">
        <v>153</v>
      </c>
      <c r="D195" s="20">
        <v>122</v>
      </c>
      <c r="E195" s="20">
        <v>120</v>
      </c>
      <c r="F195" s="20">
        <f t="shared" si="9"/>
        <v>195.599976</v>
      </c>
      <c r="G195" s="20">
        <f t="shared" si="10"/>
        <v>195.60000000000002</v>
      </c>
      <c r="H195" s="20">
        <f t="shared" si="14"/>
        <v>156</v>
      </c>
      <c r="I195" s="19" t="s">
        <v>8</v>
      </c>
    </row>
    <row r="196" spans="1:9" x14ac:dyDescent="0.25">
      <c r="A196" s="19" t="s">
        <v>4802</v>
      </c>
      <c r="B196" s="19" t="s">
        <v>4803</v>
      </c>
      <c r="C196" s="20">
        <v>93</v>
      </c>
      <c r="D196" s="20">
        <v>74</v>
      </c>
      <c r="E196" s="20">
        <v>74</v>
      </c>
      <c r="F196" s="20">
        <f t="shared" si="9"/>
        <v>120.6199852</v>
      </c>
      <c r="G196" s="20">
        <f t="shared" si="10"/>
        <v>120.60000000000001</v>
      </c>
      <c r="H196" s="20">
        <f t="shared" si="14"/>
        <v>96.2</v>
      </c>
      <c r="I196" s="19" t="s">
        <v>8</v>
      </c>
    </row>
    <row r="197" spans="1:9" x14ac:dyDescent="0.25">
      <c r="A197" s="19" t="s">
        <v>4804</v>
      </c>
      <c r="B197" s="19" t="s">
        <v>4805</v>
      </c>
      <c r="C197" s="20">
        <v>167</v>
      </c>
      <c r="D197" s="20">
        <v>133</v>
      </c>
      <c r="E197" s="20">
        <v>128</v>
      </c>
      <c r="F197" s="20">
        <f t="shared" si="9"/>
        <v>208.6399744</v>
      </c>
      <c r="G197" s="20">
        <f t="shared" si="10"/>
        <v>208.65</v>
      </c>
      <c r="H197" s="20">
        <f t="shared" si="14"/>
        <v>166.4</v>
      </c>
      <c r="I197" s="19" t="s">
        <v>8</v>
      </c>
    </row>
    <row r="198" spans="1:9" x14ac:dyDescent="0.25">
      <c r="A198" s="19" t="s">
        <v>4806</v>
      </c>
      <c r="B198" s="19" t="s">
        <v>4807</v>
      </c>
      <c r="C198" s="20">
        <v>250</v>
      </c>
      <c r="D198" s="20">
        <v>212</v>
      </c>
      <c r="E198" s="20">
        <v>200</v>
      </c>
      <c r="F198" s="20">
        <f t="shared" si="9"/>
        <v>325.99995999999999</v>
      </c>
      <c r="G198" s="20">
        <f t="shared" si="10"/>
        <v>326</v>
      </c>
      <c r="H198" s="20">
        <f t="shared" si="14"/>
        <v>260</v>
      </c>
      <c r="I198" s="19" t="s">
        <v>8</v>
      </c>
    </row>
    <row r="199" spans="1:9" x14ac:dyDescent="0.25">
      <c r="A199" s="19" t="s">
        <v>4808</v>
      </c>
      <c r="B199" s="19" t="s">
        <v>4809</v>
      </c>
      <c r="C199" s="20">
        <v>280</v>
      </c>
      <c r="D199" s="20">
        <v>224</v>
      </c>
      <c r="E199" s="20">
        <v>224</v>
      </c>
      <c r="F199" s="20">
        <f t="shared" ref="F199:F262" si="15">H199*1.253846</f>
        <v>365.11995519999999</v>
      </c>
      <c r="G199" s="20">
        <f t="shared" ref="G199:G262" si="16">MROUND(F199, 0.05)</f>
        <v>365.1</v>
      </c>
      <c r="H199" s="20">
        <f t="shared" si="14"/>
        <v>291.2</v>
      </c>
      <c r="I199" s="19" t="s">
        <v>8</v>
      </c>
    </row>
    <row r="200" spans="1:9" x14ac:dyDescent="0.25">
      <c r="A200" s="19" t="s">
        <v>4810</v>
      </c>
      <c r="B200" s="19" t="s">
        <v>4811</v>
      </c>
      <c r="C200" s="20">
        <v>320</v>
      </c>
      <c r="D200" s="20">
        <v>256</v>
      </c>
      <c r="E200" s="20">
        <v>256</v>
      </c>
      <c r="F200" s="20">
        <f t="shared" si="15"/>
        <v>417.2799488</v>
      </c>
      <c r="G200" s="20">
        <f t="shared" si="16"/>
        <v>417.3</v>
      </c>
      <c r="H200" s="20">
        <f t="shared" si="14"/>
        <v>332.8</v>
      </c>
      <c r="I200" s="19" t="s">
        <v>8</v>
      </c>
    </row>
    <row r="201" spans="1:9" x14ac:dyDescent="0.25">
      <c r="A201" s="19" t="s">
        <v>4812</v>
      </c>
      <c r="B201" s="19" t="s">
        <v>4813</v>
      </c>
      <c r="C201" s="20">
        <v>350</v>
      </c>
      <c r="D201" s="20">
        <v>280</v>
      </c>
      <c r="E201" s="20">
        <v>280</v>
      </c>
      <c r="F201" s="20">
        <f t="shared" si="15"/>
        <v>456.399944</v>
      </c>
      <c r="G201" s="20">
        <f t="shared" si="16"/>
        <v>456.40000000000003</v>
      </c>
      <c r="H201" s="20">
        <f t="shared" si="14"/>
        <v>364</v>
      </c>
      <c r="I201" s="19" t="s">
        <v>8</v>
      </c>
    </row>
    <row r="202" spans="1:9" x14ac:dyDescent="0.25">
      <c r="A202" s="19" t="s">
        <v>4814</v>
      </c>
      <c r="B202" s="19" t="s">
        <v>4815</v>
      </c>
      <c r="C202" s="20">
        <v>260</v>
      </c>
      <c r="D202" s="20">
        <v>208</v>
      </c>
      <c r="E202" s="20">
        <v>208</v>
      </c>
      <c r="F202" s="20">
        <f t="shared" si="15"/>
        <v>339.03995840000005</v>
      </c>
      <c r="G202" s="20">
        <f t="shared" si="16"/>
        <v>339.05</v>
      </c>
      <c r="H202" s="20">
        <f t="shared" si="14"/>
        <v>270.40000000000003</v>
      </c>
      <c r="I202" s="19" t="s">
        <v>8</v>
      </c>
    </row>
    <row r="203" spans="1:9" x14ac:dyDescent="0.25">
      <c r="A203" s="19" t="s">
        <v>4816</v>
      </c>
      <c r="B203" s="19" t="s">
        <v>4817</v>
      </c>
      <c r="C203" s="20">
        <v>290</v>
      </c>
      <c r="D203" s="20">
        <v>232</v>
      </c>
      <c r="E203" s="20">
        <v>232</v>
      </c>
      <c r="F203" s="20">
        <f t="shared" si="15"/>
        <v>378.15995360000005</v>
      </c>
      <c r="G203" s="20">
        <f t="shared" si="16"/>
        <v>378.15000000000003</v>
      </c>
      <c r="H203" s="20">
        <f t="shared" si="14"/>
        <v>301.60000000000002</v>
      </c>
      <c r="I203" s="19" t="s">
        <v>8</v>
      </c>
    </row>
    <row r="204" spans="1:9" x14ac:dyDescent="0.25">
      <c r="A204" s="19" t="s">
        <v>4818</v>
      </c>
      <c r="B204" s="19" t="s">
        <v>4819</v>
      </c>
      <c r="C204" s="20">
        <v>320</v>
      </c>
      <c r="D204" s="20">
        <v>256</v>
      </c>
      <c r="E204" s="20">
        <v>256</v>
      </c>
      <c r="F204" s="20">
        <f t="shared" si="15"/>
        <v>417.2799488</v>
      </c>
      <c r="G204" s="20">
        <f t="shared" si="16"/>
        <v>417.3</v>
      </c>
      <c r="H204" s="20">
        <f t="shared" si="14"/>
        <v>332.8</v>
      </c>
      <c r="I204" s="19" t="s">
        <v>8</v>
      </c>
    </row>
    <row r="205" spans="1:9" x14ac:dyDescent="0.25">
      <c r="A205" s="19" t="s">
        <v>4820</v>
      </c>
      <c r="B205" s="19" t="s">
        <v>4821</v>
      </c>
      <c r="C205" s="20">
        <v>340</v>
      </c>
      <c r="D205" s="20">
        <v>272</v>
      </c>
      <c r="E205" s="20">
        <v>272</v>
      </c>
      <c r="F205" s="20">
        <f t="shared" si="15"/>
        <v>443.35994560000006</v>
      </c>
      <c r="G205" s="20">
        <f t="shared" si="16"/>
        <v>443.35</v>
      </c>
      <c r="H205" s="20">
        <f t="shared" si="14"/>
        <v>353.6</v>
      </c>
      <c r="I205" s="19" t="s">
        <v>8</v>
      </c>
    </row>
    <row r="206" spans="1:9" x14ac:dyDescent="0.25">
      <c r="A206" s="19" t="s">
        <v>4822</v>
      </c>
      <c r="B206" s="19" t="s">
        <v>4823</v>
      </c>
      <c r="C206" s="20">
        <v>140</v>
      </c>
      <c r="D206" s="20">
        <v>119</v>
      </c>
      <c r="E206" s="20">
        <v>112</v>
      </c>
      <c r="F206" s="20">
        <f t="shared" si="15"/>
        <v>182.5599776</v>
      </c>
      <c r="G206" s="20">
        <f t="shared" si="16"/>
        <v>182.55</v>
      </c>
      <c r="H206" s="20">
        <f t="shared" si="14"/>
        <v>145.6</v>
      </c>
      <c r="I206" s="19" t="s">
        <v>8</v>
      </c>
    </row>
    <row r="207" spans="1:9" x14ac:dyDescent="0.25">
      <c r="A207" s="19" t="s">
        <v>4824</v>
      </c>
      <c r="B207" s="19" t="s">
        <v>4825</v>
      </c>
      <c r="C207" s="20">
        <v>230</v>
      </c>
      <c r="D207" s="20">
        <v>195</v>
      </c>
      <c r="E207" s="20">
        <v>184</v>
      </c>
      <c r="F207" s="20">
        <f t="shared" si="15"/>
        <v>299.91996320000004</v>
      </c>
      <c r="G207" s="20">
        <f t="shared" si="16"/>
        <v>299.90000000000003</v>
      </c>
      <c r="H207" s="20">
        <f t="shared" si="14"/>
        <v>239.20000000000002</v>
      </c>
      <c r="I207" s="19" t="s">
        <v>8</v>
      </c>
    </row>
    <row r="208" spans="1:9" x14ac:dyDescent="0.25">
      <c r="A208" s="19" t="s">
        <v>4828</v>
      </c>
      <c r="B208" s="19" t="s">
        <v>4829</v>
      </c>
      <c r="C208" s="20">
        <v>310</v>
      </c>
      <c r="D208" s="20">
        <v>263</v>
      </c>
      <c r="E208" s="20">
        <v>248</v>
      </c>
      <c r="F208" s="20">
        <f t="shared" si="15"/>
        <v>404.23995040000005</v>
      </c>
      <c r="G208" s="20">
        <f t="shared" si="16"/>
        <v>404.25</v>
      </c>
      <c r="H208" s="20">
        <f t="shared" si="14"/>
        <v>322.40000000000003</v>
      </c>
      <c r="I208" s="19" t="s">
        <v>8</v>
      </c>
    </row>
    <row r="209" spans="1:9" x14ac:dyDescent="0.25">
      <c r="A209" s="19" t="s">
        <v>4830</v>
      </c>
      <c r="B209" s="19" t="s">
        <v>4831</v>
      </c>
      <c r="C209" s="20">
        <v>340</v>
      </c>
      <c r="D209" s="20">
        <v>289</v>
      </c>
      <c r="E209" s="20">
        <v>272</v>
      </c>
      <c r="F209" s="20">
        <f t="shared" si="15"/>
        <v>443.35994560000006</v>
      </c>
      <c r="G209" s="20">
        <f t="shared" si="16"/>
        <v>443.35</v>
      </c>
      <c r="H209" s="20">
        <f t="shared" si="14"/>
        <v>353.6</v>
      </c>
      <c r="I209" s="19" t="s">
        <v>8</v>
      </c>
    </row>
    <row r="210" spans="1:9" x14ac:dyDescent="0.25">
      <c r="A210" s="19" t="s">
        <v>4832</v>
      </c>
      <c r="B210" s="19" t="s">
        <v>4833</v>
      </c>
      <c r="C210" s="20">
        <v>230</v>
      </c>
      <c r="D210" s="20">
        <v>195</v>
      </c>
      <c r="E210" s="20">
        <v>184</v>
      </c>
      <c r="F210" s="20">
        <f t="shared" si="15"/>
        <v>299.91996320000004</v>
      </c>
      <c r="G210" s="20">
        <f t="shared" si="16"/>
        <v>299.90000000000003</v>
      </c>
      <c r="H210" s="20">
        <f t="shared" si="14"/>
        <v>239.20000000000002</v>
      </c>
      <c r="I210" s="19" t="s">
        <v>8</v>
      </c>
    </row>
    <row r="211" spans="1:9" x14ac:dyDescent="0.25">
      <c r="A211" s="19" t="s">
        <v>4836</v>
      </c>
      <c r="B211" s="19" t="s">
        <v>4837</v>
      </c>
      <c r="C211" s="20">
        <v>230</v>
      </c>
      <c r="D211" s="20">
        <v>195</v>
      </c>
      <c r="E211" s="20">
        <v>184</v>
      </c>
      <c r="F211" s="20">
        <f t="shared" si="15"/>
        <v>299.91996320000004</v>
      </c>
      <c r="G211" s="20">
        <f t="shared" si="16"/>
        <v>299.90000000000003</v>
      </c>
      <c r="H211" s="20">
        <f t="shared" si="14"/>
        <v>239.20000000000002</v>
      </c>
      <c r="I211" s="19" t="s">
        <v>8</v>
      </c>
    </row>
    <row r="212" spans="1:9" x14ac:dyDescent="0.25">
      <c r="A212" s="19" t="s">
        <v>4842</v>
      </c>
      <c r="B212" s="19" t="s">
        <v>4843</v>
      </c>
      <c r="C212" s="20">
        <v>237</v>
      </c>
      <c r="D212" s="20">
        <v>201</v>
      </c>
      <c r="E212" s="20">
        <v>189</v>
      </c>
      <c r="F212" s="20">
        <f t="shared" si="15"/>
        <v>308.06996220000002</v>
      </c>
      <c r="G212" s="20">
        <f t="shared" si="16"/>
        <v>308.05</v>
      </c>
      <c r="H212" s="20">
        <f t="shared" si="14"/>
        <v>245.70000000000002</v>
      </c>
      <c r="I212" s="19" t="s">
        <v>8</v>
      </c>
    </row>
    <row r="213" spans="1:9" s="21" customFormat="1" x14ac:dyDescent="0.25">
      <c r="A213" s="22" t="s">
        <v>4846</v>
      </c>
      <c r="B213" s="22" t="s">
        <v>6120</v>
      </c>
      <c r="C213" s="23">
        <v>150</v>
      </c>
      <c r="D213" s="23">
        <v>120</v>
      </c>
      <c r="E213" s="23">
        <v>120</v>
      </c>
      <c r="F213" s="20">
        <f t="shared" si="15"/>
        <v>299.79457860000002</v>
      </c>
      <c r="G213" s="23">
        <f t="shared" si="16"/>
        <v>299.8</v>
      </c>
      <c r="H213" s="23">
        <v>239.1</v>
      </c>
      <c r="I213" s="22" t="s">
        <v>8</v>
      </c>
    </row>
    <row r="214" spans="1:9" x14ac:dyDescent="0.25">
      <c r="A214" s="19" t="s">
        <v>4850</v>
      </c>
      <c r="B214" s="19" t="s">
        <v>6119</v>
      </c>
      <c r="C214" s="20">
        <v>300</v>
      </c>
      <c r="D214" s="20">
        <v>240</v>
      </c>
      <c r="E214" s="20">
        <v>240</v>
      </c>
      <c r="F214" s="20">
        <f t="shared" si="15"/>
        <v>391.199952</v>
      </c>
      <c r="G214" s="20">
        <f t="shared" si="16"/>
        <v>391.20000000000005</v>
      </c>
      <c r="H214" s="20">
        <f t="shared" ref="H214:H219" si="17">E214*1.3</f>
        <v>312</v>
      </c>
      <c r="I214" s="19" t="s">
        <v>8</v>
      </c>
    </row>
    <row r="215" spans="1:9" x14ac:dyDescent="0.25">
      <c r="A215" s="19" t="s">
        <v>4852</v>
      </c>
      <c r="B215" s="19" t="s">
        <v>6118</v>
      </c>
      <c r="C215" s="20">
        <v>350</v>
      </c>
      <c r="D215" s="20">
        <v>280</v>
      </c>
      <c r="E215" s="20">
        <v>280</v>
      </c>
      <c r="F215" s="20">
        <f t="shared" si="15"/>
        <v>456.399944</v>
      </c>
      <c r="G215" s="20">
        <f t="shared" si="16"/>
        <v>456.40000000000003</v>
      </c>
      <c r="H215" s="20">
        <f t="shared" si="17"/>
        <v>364</v>
      </c>
      <c r="I215" s="19" t="s">
        <v>8</v>
      </c>
    </row>
    <row r="216" spans="1:9" x14ac:dyDescent="0.25">
      <c r="A216" s="19" t="s">
        <v>4856</v>
      </c>
      <c r="B216" s="19" t="s">
        <v>4857</v>
      </c>
      <c r="C216" s="20">
        <v>97</v>
      </c>
      <c r="D216" s="20">
        <v>77</v>
      </c>
      <c r="E216" s="20">
        <v>75</v>
      </c>
      <c r="F216" s="20">
        <f t="shared" si="15"/>
        <v>122.249985</v>
      </c>
      <c r="G216" s="20">
        <f t="shared" si="16"/>
        <v>122.25</v>
      </c>
      <c r="H216" s="20">
        <f t="shared" si="17"/>
        <v>97.5</v>
      </c>
      <c r="I216" s="19" t="s">
        <v>8</v>
      </c>
    </row>
    <row r="217" spans="1:9" x14ac:dyDescent="0.25">
      <c r="A217" s="19" t="s">
        <v>4858</v>
      </c>
      <c r="B217" s="19" t="s">
        <v>4859</v>
      </c>
      <c r="C217" s="20">
        <v>187</v>
      </c>
      <c r="D217" s="20">
        <v>149</v>
      </c>
      <c r="E217" s="20">
        <v>145</v>
      </c>
      <c r="F217" s="20">
        <f t="shared" si="15"/>
        <v>236.34997100000001</v>
      </c>
      <c r="G217" s="20">
        <f t="shared" si="16"/>
        <v>236.35000000000002</v>
      </c>
      <c r="H217" s="20">
        <f t="shared" si="17"/>
        <v>188.5</v>
      </c>
      <c r="I217" s="19" t="s">
        <v>8</v>
      </c>
    </row>
    <row r="218" spans="1:9" x14ac:dyDescent="0.25">
      <c r="A218" s="19" t="s">
        <v>4860</v>
      </c>
      <c r="B218" s="19" t="s">
        <v>4861</v>
      </c>
      <c r="C218" s="20">
        <v>300</v>
      </c>
      <c r="D218" s="20">
        <v>255</v>
      </c>
      <c r="E218" s="20">
        <v>240</v>
      </c>
      <c r="F218" s="20">
        <f t="shared" si="15"/>
        <v>391.199952</v>
      </c>
      <c r="G218" s="20">
        <f t="shared" si="16"/>
        <v>391.20000000000005</v>
      </c>
      <c r="H218" s="20">
        <f t="shared" si="17"/>
        <v>312</v>
      </c>
      <c r="I218" s="19" t="s">
        <v>8</v>
      </c>
    </row>
    <row r="219" spans="1:9" x14ac:dyDescent="0.25">
      <c r="A219" s="19" t="s">
        <v>4862</v>
      </c>
      <c r="B219" s="19" t="s">
        <v>4863</v>
      </c>
      <c r="C219" s="20">
        <v>250</v>
      </c>
      <c r="D219" s="20">
        <v>212</v>
      </c>
      <c r="E219" s="20">
        <v>200</v>
      </c>
      <c r="F219" s="20">
        <f t="shared" si="15"/>
        <v>325.99995999999999</v>
      </c>
      <c r="G219" s="20">
        <f t="shared" si="16"/>
        <v>326</v>
      </c>
      <c r="H219" s="20">
        <f t="shared" si="17"/>
        <v>260</v>
      </c>
      <c r="I219" s="19" t="s">
        <v>8</v>
      </c>
    </row>
    <row r="220" spans="1:9" s="21" customFormat="1" x14ac:dyDescent="0.25">
      <c r="A220" s="22" t="s">
        <v>4864</v>
      </c>
      <c r="B220" s="56" t="s">
        <v>4865</v>
      </c>
      <c r="C220" s="23">
        <v>300</v>
      </c>
      <c r="D220" s="23">
        <v>255</v>
      </c>
      <c r="E220" s="23">
        <v>240</v>
      </c>
      <c r="F220" s="20">
        <f t="shared" si="15"/>
        <v>268.94996700000002</v>
      </c>
      <c r="G220" s="23">
        <f t="shared" si="16"/>
        <v>268.95</v>
      </c>
      <c r="H220" s="23">
        <v>214.5</v>
      </c>
      <c r="I220" s="22" t="s">
        <v>8</v>
      </c>
    </row>
    <row r="221" spans="1:9" s="21" customFormat="1" x14ac:dyDescent="0.25">
      <c r="A221" s="22" t="s">
        <v>4866</v>
      </c>
      <c r="B221" s="22" t="s">
        <v>4867</v>
      </c>
      <c r="C221" s="23">
        <v>330</v>
      </c>
      <c r="D221" s="23">
        <v>264</v>
      </c>
      <c r="E221" s="23">
        <v>264</v>
      </c>
      <c r="F221" s="20">
        <f t="shared" si="15"/>
        <v>271.80873588000003</v>
      </c>
      <c r="G221" s="23">
        <f t="shared" si="16"/>
        <v>271.8</v>
      </c>
      <c r="H221" s="23">
        <v>216.78</v>
      </c>
      <c r="I221" s="22" t="s">
        <v>8</v>
      </c>
    </row>
    <row r="222" spans="1:9" s="21" customFormat="1" x14ac:dyDescent="0.25">
      <c r="A222" s="22" t="s">
        <v>4868</v>
      </c>
      <c r="B222" s="22" t="s">
        <v>4869</v>
      </c>
      <c r="C222" s="23">
        <v>370</v>
      </c>
      <c r="D222" s="23">
        <v>296</v>
      </c>
      <c r="E222" s="23">
        <v>296</v>
      </c>
      <c r="F222" s="20">
        <f t="shared" si="15"/>
        <v>244.97643148</v>
      </c>
      <c r="G222" s="23">
        <f t="shared" si="16"/>
        <v>245</v>
      </c>
      <c r="H222" s="23">
        <v>195.38</v>
      </c>
      <c r="I222" s="22" t="s">
        <v>8</v>
      </c>
    </row>
    <row r="223" spans="1:9" x14ac:dyDescent="0.25">
      <c r="A223" s="19" t="s">
        <v>4870</v>
      </c>
      <c r="B223" s="55" t="s">
        <v>4871</v>
      </c>
      <c r="C223" s="20">
        <v>400</v>
      </c>
      <c r="D223" s="20">
        <v>320</v>
      </c>
      <c r="E223" s="20">
        <v>320</v>
      </c>
      <c r="F223" s="20">
        <f t="shared" si="15"/>
        <v>521.59993599999996</v>
      </c>
      <c r="G223" s="20">
        <f t="shared" si="16"/>
        <v>521.6</v>
      </c>
      <c r="H223" s="20">
        <f t="shared" ref="H223:H257" si="18">E223*1.3</f>
        <v>416</v>
      </c>
      <c r="I223" s="19" t="s">
        <v>8</v>
      </c>
    </row>
    <row r="224" spans="1:9" x14ac:dyDescent="0.25">
      <c r="A224" s="19" t="s">
        <v>4874</v>
      </c>
      <c r="B224" s="19" t="s">
        <v>4875</v>
      </c>
      <c r="C224" s="20">
        <v>330</v>
      </c>
      <c r="D224" s="20">
        <v>264</v>
      </c>
      <c r="E224" s="20">
        <v>264</v>
      </c>
      <c r="F224" s="20">
        <f t="shared" si="15"/>
        <v>430.3199472</v>
      </c>
      <c r="G224" s="20">
        <f t="shared" si="16"/>
        <v>430.3</v>
      </c>
      <c r="H224" s="20">
        <f t="shared" si="18"/>
        <v>343.2</v>
      </c>
      <c r="I224" s="19" t="s">
        <v>8</v>
      </c>
    </row>
    <row r="225" spans="1:9" x14ac:dyDescent="0.25">
      <c r="A225" s="19" t="s">
        <v>4876</v>
      </c>
      <c r="B225" s="19" t="s">
        <v>4877</v>
      </c>
      <c r="C225" s="20">
        <v>360</v>
      </c>
      <c r="D225" s="20">
        <v>306</v>
      </c>
      <c r="E225" s="20">
        <v>288</v>
      </c>
      <c r="F225" s="20">
        <f t="shared" si="15"/>
        <v>469.43994240000006</v>
      </c>
      <c r="G225" s="20">
        <f t="shared" si="16"/>
        <v>469.45000000000005</v>
      </c>
      <c r="H225" s="20">
        <f t="shared" si="18"/>
        <v>374.40000000000003</v>
      </c>
      <c r="I225" s="19" t="s">
        <v>8</v>
      </c>
    </row>
    <row r="226" spans="1:9" x14ac:dyDescent="0.25">
      <c r="A226" s="19" t="s">
        <v>4880</v>
      </c>
      <c r="B226" s="19" t="s">
        <v>4881</v>
      </c>
      <c r="C226" s="20">
        <v>143</v>
      </c>
      <c r="D226" s="20">
        <v>121</v>
      </c>
      <c r="E226" s="20">
        <v>114</v>
      </c>
      <c r="F226" s="20">
        <f t="shared" si="15"/>
        <v>185.81997720000001</v>
      </c>
      <c r="G226" s="20">
        <f t="shared" si="16"/>
        <v>185.8</v>
      </c>
      <c r="H226" s="20">
        <f t="shared" si="18"/>
        <v>148.20000000000002</v>
      </c>
      <c r="I226" s="19" t="s">
        <v>6117</v>
      </c>
    </row>
    <row r="227" spans="1:9" x14ac:dyDescent="0.25">
      <c r="A227" s="19" t="s">
        <v>4882</v>
      </c>
      <c r="B227" s="19" t="s">
        <v>4883</v>
      </c>
      <c r="C227" s="20">
        <v>130</v>
      </c>
      <c r="D227" s="20">
        <v>104</v>
      </c>
      <c r="E227" s="20">
        <v>104</v>
      </c>
      <c r="F227" s="20">
        <f t="shared" si="15"/>
        <v>169.51997920000002</v>
      </c>
      <c r="G227" s="20">
        <f t="shared" si="16"/>
        <v>169.5</v>
      </c>
      <c r="H227" s="20">
        <f t="shared" si="18"/>
        <v>135.20000000000002</v>
      </c>
      <c r="I227" s="19" t="s">
        <v>8</v>
      </c>
    </row>
    <row r="228" spans="1:9" x14ac:dyDescent="0.25">
      <c r="A228" s="19" t="s">
        <v>4884</v>
      </c>
      <c r="B228" s="19" t="s">
        <v>4885</v>
      </c>
      <c r="C228" s="20">
        <v>200</v>
      </c>
      <c r="D228" s="20">
        <v>170</v>
      </c>
      <c r="E228" s="20">
        <v>160</v>
      </c>
      <c r="F228" s="20">
        <f t="shared" si="15"/>
        <v>260.79996799999998</v>
      </c>
      <c r="G228" s="20">
        <f t="shared" si="16"/>
        <v>260.8</v>
      </c>
      <c r="H228" s="20">
        <f t="shared" si="18"/>
        <v>208</v>
      </c>
      <c r="I228" s="19" t="s">
        <v>8</v>
      </c>
    </row>
    <row r="229" spans="1:9" x14ac:dyDescent="0.25">
      <c r="A229" s="19" t="s">
        <v>4886</v>
      </c>
      <c r="B229" s="19" t="s">
        <v>4887</v>
      </c>
      <c r="C229" s="20">
        <v>143</v>
      </c>
      <c r="D229" s="20">
        <v>121</v>
      </c>
      <c r="E229" s="20">
        <v>114</v>
      </c>
      <c r="F229" s="20">
        <f t="shared" si="15"/>
        <v>185.81997720000001</v>
      </c>
      <c r="G229" s="20">
        <f t="shared" si="16"/>
        <v>185.8</v>
      </c>
      <c r="H229" s="20">
        <f t="shared" si="18"/>
        <v>148.20000000000002</v>
      </c>
      <c r="I229" s="19" t="s">
        <v>8</v>
      </c>
    </row>
    <row r="230" spans="1:9" x14ac:dyDescent="0.25">
      <c r="A230" s="19" t="s">
        <v>4888</v>
      </c>
      <c r="B230" s="19" t="s">
        <v>4889</v>
      </c>
      <c r="C230" s="20">
        <v>147</v>
      </c>
      <c r="D230" s="20">
        <v>117</v>
      </c>
      <c r="E230" s="20">
        <v>117</v>
      </c>
      <c r="F230" s="20">
        <f t="shared" si="15"/>
        <v>190.7099766</v>
      </c>
      <c r="G230" s="20">
        <f t="shared" si="16"/>
        <v>190.70000000000002</v>
      </c>
      <c r="H230" s="20">
        <f t="shared" si="18"/>
        <v>152.1</v>
      </c>
      <c r="I230" s="19" t="s">
        <v>8</v>
      </c>
    </row>
    <row r="231" spans="1:9" x14ac:dyDescent="0.25">
      <c r="A231" s="19" t="s">
        <v>4890</v>
      </c>
      <c r="B231" s="19" t="s">
        <v>4891</v>
      </c>
      <c r="C231" s="20">
        <v>200</v>
      </c>
      <c r="D231" s="20">
        <v>170</v>
      </c>
      <c r="E231" s="20">
        <v>160</v>
      </c>
      <c r="F231" s="20">
        <f t="shared" si="15"/>
        <v>260.79996799999998</v>
      </c>
      <c r="G231" s="20">
        <f t="shared" si="16"/>
        <v>260.8</v>
      </c>
      <c r="H231" s="20">
        <f t="shared" si="18"/>
        <v>208</v>
      </c>
      <c r="I231" s="19" t="s">
        <v>8</v>
      </c>
    </row>
    <row r="232" spans="1:9" x14ac:dyDescent="0.25">
      <c r="A232" s="19" t="s">
        <v>4894</v>
      </c>
      <c r="B232" s="19" t="s">
        <v>4895</v>
      </c>
      <c r="C232" s="20">
        <v>300</v>
      </c>
      <c r="D232" s="20">
        <v>240</v>
      </c>
      <c r="E232" s="20">
        <v>240</v>
      </c>
      <c r="F232" s="20">
        <f t="shared" si="15"/>
        <v>391.199952</v>
      </c>
      <c r="G232" s="20">
        <f t="shared" si="16"/>
        <v>391.20000000000005</v>
      </c>
      <c r="H232" s="20">
        <f t="shared" si="18"/>
        <v>312</v>
      </c>
      <c r="I232" s="19" t="s">
        <v>8</v>
      </c>
    </row>
    <row r="233" spans="1:9" x14ac:dyDescent="0.25">
      <c r="A233" s="19" t="s">
        <v>4896</v>
      </c>
      <c r="B233" s="19" t="s">
        <v>4897</v>
      </c>
      <c r="C233" s="20">
        <v>320</v>
      </c>
      <c r="D233" s="20">
        <v>256</v>
      </c>
      <c r="E233" s="20">
        <v>256</v>
      </c>
      <c r="F233" s="20">
        <f t="shared" si="15"/>
        <v>417.2799488</v>
      </c>
      <c r="G233" s="20">
        <f t="shared" si="16"/>
        <v>417.3</v>
      </c>
      <c r="H233" s="20">
        <f t="shared" si="18"/>
        <v>332.8</v>
      </c>
      <c r="I233" s="19" t="s">
        <v>8</v>
      </c>
    </row>
    <row r="234" spans="1:9" x14ac:dyDescent="0.25">
      <c r="A234" s="19" t="s">
        <v>4898</v>
      </c>
      <c r="B234" s="19" t="s">
        <v>4899</v>
      </c>
      <c r="C234" s="20">
        <v>350</v>
      </c>
      <c r="D234" s="20">
        <v>280</v>
      </c>
      <c r="E234" s="20">
        <v>280</v>
      </c>
      <c r="F234" s="20">
        <f t="shared" si="15"/>
        <v>456.399944</v>
      </c>
      <c r="G234" s="20">
        <f t="shared" si="16"/>
        <v>456.40000000000003</v>
      </c>
      <c r="H234" s="20">
        <f t="shared" si="18"/>
        <v>364</v>
      </c>
      <c r="I234" s="19" t="s">
        <v>8</v>
      </c>
    </row>
    <row r="235" spans="1:9" x14ac:dyDescent="0.25">
      <c r="A235" s="19" t="s">
        <v>4902</v>
      </c>
      <c r="B235" s="19" t="s">
        <v>4903</v>
      </c>
      <c r="C235" s="20">
        <v>290</v>
      </c>
      <c r="D235" s="20">
        <v>246</v>
      </c>
      <c r="E235" s="20">
        <v>232</v>
      </c>
      <c r="F235" s="20">
        <f t="shared" si="15"/>
        <v>378.15995360000005</v>
      </c>
      <c r="G235" s="20">
        <f t="shared" si="16"/>
        <v>378.15000000000003</v>
      </c>
      <c r="H235" s="20">
        <f t="shared" si="18"/>
        <v>301.60000000000002</v>
      </c>
      <c r="I235" s="19" t="s">
        <v>8</v>
      </c>
    </row>
    <row r="236" spans="1:9" x14ac:dyDescent="0.25">
      <c r="A236" s="19" t="s">
        <v>4904</v>
      </c>
      <c r="B236" s="19" t="s">
        <v>4905</v>
      </c>
      <c r="C236" s="20">
        <v>310</v>
      </c>
      <c r="D236" s="20">
        <v>248</v>
      </c>
      <c r="E236" s="20">
        <v>248</v>
      </c>
      <c r="F236" s="20">
        <f t="shared" si="15"/>
        <v>404.23995040000005</v>
      </c>
      <c r="G236" s="20">
        <f t="shared" si="16"/>
        <v>404.25</v>
      </c>
      <c r="H236" s="20">
        <f t="shared" si="18"/>
        <v>322.40000000000003</v>
      </c>
      <c r="I236" s="19" t="s">
        <v>8</v>
      </c>
    </row>
    <row r="237" spans="1:9" x14ac:dyDescent="0.25">
      <c r="A237" s="19" t="s">
        <v>4906</v>
      </c>
      <c r="B237" s="19" t="s">
        <v>4907</v>
      </c>
      <c r="C237" s="20">
        <v>340</v>
      </c>
      <c r="D237" s="20">
        <v>272</v>
      </c>
      <c r="E237" s="20">
        <v>272</v>
      </c>
      <c r="F237" s="20">
        <f t="shared" si="15"/>
        <v>443.35994560000006</v>
      </c>
      <c r="G237" s="20">
        <f t="shared" si="16"/>
        <v>443.35</v>
      </c>
      <c r="H237" s="20">
        <f t="shared" si="18"/>
        <v>353.6</v>
      </c>
      <c r="I237" s="19" t="s">
        <v>8</v>
      </c>
    </row>
    <row r="238" spans="1:9" x14ac:dyDescent="0.25">
      <c r="A238" s="19" t="s">
        <v>4912</v>
      </c>
      <c r="B238" s="19" t="s">
        <v>4913</v>
      </c>
      <c r="C238" s="20">
        <v>87</v>
      </c>
      <c r="D238" s="20">
        <v>73</v>
      </c>
      <c r="E238" s="20">
        <v>68</v>
      </c>
      <c r="F238" s="20">
        <f t="shared" si="15"/>
        <v>110.83998640000002</v>
      </c>
      <c r="G238" s="20">
        <f t="shared" si="16"/>
        <v>110.85000000000001</v>
      </c>
      <c r="H238" s="20">
        <f t="shared" si="18"/>
        <v>88.4</v>
      </c>
      <c r="I238" s="19" t="s">
        <v>8</v>
      </c>
    </row>
    <row r="239" spans="1:9" x14ac:dyDescent="0.25">
      <c r="A239" s="19" t="s">
        <v>4914</v>
      </c>
      <c r="B239" s="19" t="s">
        <v>6116</v>
      </c>
      <c r="C239" s="20">
        <v>133</v>
      </c>
      <c r="D239" s="20">
        <v>106</v>
      </c>
      <c r="E239" s="20">
        <v>106</v>
      </c>
      <c r="F239" s="20">
        <f t="shared" si="15"/>
        <v>172.77997880000001</v>
      </c>
      <c r="G239" s="20">
        <f t="shared" si="16"/>
        <v>172.8</v>
      </c>
      <c r="H239" s="20">
        <f t="shared" si="18"/>
        <v>137.80000000000001</v>
      </c>
      <c r="I239" s="19" t="s">
        <v>8</v>
      </c>
    </row>
    <row r="240" spans="1:9" x14ac:dyDescent="0.25">
      <c r="A240" s="19" t="s">
        <v>4916</v>
      </c>
      <c r="B240" s="19" t="s">
        <v>4917</v>
      </c>
      <c r="C240" s="20">
        <v>280</v>
      </c>
      <c r="D240" s="20">
        <v>224</v>
      </c>
      <c r="E240" s="20">
        <v>224</v>
      </c>
      <c r="F240" s="20">
        <f t="shared" si="15"/>
        <v>365.11995519999999</v>
      </c>
      <c r="G240" s="20">
        <f t="shared" si="16"/>
        <v>365.1</v>
      </c>
      <c r="H240" s="20">
        <f t="shared" si="18"/>
        <v>291.2</v>
      </c>
      <c r="I240" s="19" t="s">
        <v>8</v>
      </c>
    </row>
    <row r="241" spans="1:9" x14ac:dyDescent="0.25">
      <c r="A241" s="19" t="s">
        <v>4918</v>
      </c>
      <c r="B241" s="19" t="s">
        <v>4919</v>
      </c>
      <c r="C241" s="20">
        <v>320</v>
      </c>
      <c r="D241" s="20">
        <v>272</v>
      </c>
      <c r="E241" s="20">
        <v>256</v>
      </c>
      <c r="F241" s="20">
        <f t="shared" si="15"/>
        <v>417.2799488</v>
      </c>
      <c r="G241" s="20">
        <f t="shared" si="16"/>
        <v>417.3</v>
      </c>
      <c r="H241" s="20">
        <f t="shared" si="18"/>
        <v>332.8</v>
      </c>
      <c r="I241" s="19" t="s">
        <v>8</v>
      </c>
    </row>
    <row r="242" spans="1:9" x14ac:dyDescent="0.25">
      <c r="A242" s="19" t="s">
        <v>4920</v>
      </c>
      <c r="B242" s="19" t="s">
        <v>4921</v>
      </c>
      <c r="C242" s="20">
        <v>40</v>
      </c>
      <c r="D242" s="20">
        <v>32</v>
      </c>
      <c r="E242" s="20">
        <v>32</v>
      </c>
      <c r="F242" s="20">
        <f t="shared" si="15"/>
        <v>52.1599936</v>
      </c>
      <c r="G242" s="20">
        <f t="shared" si="16"/>
        <v>52.150000000000006</v>
      </c>
      <c r="H242" s="20">
        <f t="shared" si="18"/>
        <v>41.6</v>
      </c>
      <c r="I242" s="19" t="s">
        <v>8</v>
      </c>
    </row>
    <row r="243" spans="1:9" x14ac:dyDescent="0.25">
      <c r="A243" s="19" t="s">
        <v>4922</v>
      </c>
      <c r="B243" s="19" t="s">
        <v>4923</v>
      </c>
      <c r="C243" s="20">
        <v>70</v>
      </c>
      <c r="D243" s="20">
        <v>56</v>
      </c>
      <c r="E243" s="20">
        <v>52</v>
      </c>
      <c r="F243" s="20">
        <f t="shared" si="15"/>
        <v>84.759989600000011</v>
      </c>
      <c r="G243" s="20">
        <f t="shared" si="16"/>
        <v>84.75</v>
      </c>
      <c r="H243" s="20">
        <f t="shared" si="18"/>
        <v>67.600000000000009</v>
      </c>
      <c r="I243" s="19" t="s">
        <v>8</v>
      </c>
    </row>
    <row r="244" spans="1:9" x14ac:dyDescent="0.25">
      <c r="A244" s="19" t="s">
        <v>4924</v>
      </c>
      <c r="B244" s="19" t="s">
        <v>4925</v>
      </c>
      <c r="C244" s="20">
        <v>150</v>
      </c>
      <c r="D244" s="20">
        <v>120</v>
      </c>
      <c r="E244" s="20">
        <v>120</v>
      </c>
      <c r="F244" s="20">
        <f t="shared" si="15"/>
        <v>195.599976</v>
      </c>
      <c r="G244" s="20">
        <f t="shared" si="16"/>
        <v>195.60000000000002</v>
      </c>
      <c r="H244" s="20">
        <f t="shared" si="18"/>
        <v>156</v>
      </c>
      <c r="I244" s="19" t="s">
        <v>8</v>
      </c>
    </row>
    <row r="245" spans="1:9" x14ac:dyDescent="0.25">
      <c r="A245" s="19" t="s">
        <v>4926</v>
      </c>
      <c r="B245" s="19" t="s">
        <v>4927</v>
      </c>
      <c r="C245" s="20">
        <v>57</v>
      </c>
      <c r="D245" s="20">
        <v>45</v>
      </c>
      <c r="E245" s="20">
        <v>45</v>
      </c>
      <c r="F245" s="20">
        <f t="shared" si="15"/>
        <v>73.349991000000003</v>
      </c>
      <c r="G245" s="20">
        <f t="shared" si="16"/>
        <v>73.350000000000009</v>
      </c>
      <c r="H245" s="20">
        <f t="shared" si="18"/>
        <v>58.5</v>
      </c>
      <c r="I245" s="19" t="s">
        <v>8</v>
      </c>
    </row>
    <row r="246" spans="1:9" x14ac:dyDescent="0.25">
      <c r="A246" s="19" t="s">
        <v>4928</v>
      </c>
      <c r="B246" s="19" t="s">
        <v>4929</v>
      </c>
      <c r="C246" s="20">
        <v>103</v>
      </c>
      <c r="D246" s="20">
        <v>82</v>
      </c>
      <c r="E246" s="20">
        <v>80</v>
      </c>
      <c r="F246" s="20">
        <f t="shared" si="15"/>
        <v>130.39998399999999</v>
      </c>
      <c r="G246" s="20">
        <f t="shared" si="16"/>
        <v>130.4</v>
      </c>
      <c r="H246" s="20">
        <f t="shared" si="18"/>
        <v>104</v>
      </c>
      <c r="I246" s="19" t="s">
        <v>8</v>
      </c>
    </row>
    <row r="247" spans="1:9" x14ac:dyDescent="0.25">
      <c r="A247" s="19" t="s">
        <v>4930</v>
      </c>
      <c r="B247" s="19" t="s">
        <v>4931</v>
      </c>
      <c r="C247" s="20">
        <v>160</v>
      </c>
      <c r="D247" s="20">
        <v>128</v>
      </c>
      <c r="E247" s="20">
        <v>128</v>
      </c>
      <c r="F247" s="20">
        <f t="shared" si="15"/>
        <v>208.6399744</v>
      </c>
      <c r="G247" s="20">
        <f t="shared" si="16"/>
        <v>208.65</v>
      </c>
      <c r="H247" s="20">
        <f t="shared" si="18"/>
        <v>166.4</v>
      </c>
      <c r="I247" s="19" t="s">
        <v>8</v>
      </c>
    </row>
    <row r="248" spans="1:9" x14ac:dyDescent="0.25">
      <c r="A248" s="19" t="s">
        <v>4932</v>
      </c>
      <c r="B248" s="19" t="s">
        <v>4933</v>
      </c>
      <c r="C248" s="20">
        <v>250</v>
      </c>
      <c r="D248" s="20">
        <v>212</v>
      </c>
      <c r="E248" s="20">
        <v>200</v>
      </c>
      <c r="F248" s="20">
        <f t="shared" si="15"/>
        <v>325.99995999999999</v>
      </c>
      <c r="G248" s="20">
        <f t="shared" si="16"/>
        <v>326</v>
      </c>
      <c r="H248" s="20">
        <f t="shared" si="18"/>
        <v>260</v>
      </c>
      <c r="I248" s="19" t="s">
        <v>8</v>
      </c>
    </row>
    <row r="249" spans="1:9" x14ac:dyDescent="0.25">
      <c r="A249" s="19" t="s">
        <v>4934</v>
      </c>
      <c r="B249" s="19" t="s">
        <v>4935</v>
      </c>
      <c r="C249" s="20">
        <v>280</v>
      </c>
      <c r="D249" s="20">
        <v>224</v>
      </c>
      <c r="E249" s="20">
        <v>224</v>
      </c>
      <c r="F249" s="20">
        <f t="shared" si="15"/>
        <v>365.11995519999999</v>
      </c>
      <c r="G249" s="20">
        <f t="shared" si="16"/>
        <v>365.1</v>
      </c>
      <c r="H249" s="20">
        <f t="shared" si="18"/>
        <v>291.2</v>
      </c>
      <c r="I249" s="19" t="s">
        <v>8</v>
      </c>
    </row>
    <row r="250" spans="1:9" x14ac:dyDescent="0.25">
      <c r="A250" s="19" t="s">
        <v>4936</v>
      </c>
      <c r="B250" s="19" t="s">
        <v>4937</v>
      </c>
      <c r="C250" s="20">
        <v>300</v>
      </c>
      <c r="D250" s="20">
        <v>240</v>
      </c>
      <c r="E250" s="20">
        <v>240</v>
      </c>
      <c r="F250" s="20">
        <f t="shared" si="15"/>
        <v>391.199952</v>
      </c>
      <c r="G250" s="20">
        <f t="shared" si="16"/>
        <v>391.20000000000005</v>
      </c>
      <c r="H250" s="20">
        <f t="shared" si="18"/>
        <v>312</v>
      </c>
      <c r="I250" s="19" t="s">
        <v>8</v>
      </c>
    </row>
    <row r="251" spans="1:9" x14ac:dyDescent="0.25">
      <c r="A251" s="19" t="s">
        <v>4938</v>
      </c>
      <c r="B251" s="19" t="s">
        <v>4939</v>
      </c>
      <c r="C251" s="20">
        <v>220</v>
      </c>
      <c r="D251" s="20">
        <v>187</v>
      </c>
      <c r="E251" s="20">
        <v>176</v>
      </c>
      <c r="F251" s="20">
        <f t="shared" si="15"/>
        <v>286.87996480000004</v>
      </c>
      <c r="G251" s="20">
        <f t="shared" si="16"/>
        <v>286.90000000000003</v>
      </c>
      <c r="H251" s="20">
        <f t="shared" si="18"/>
        <v>228.8</v>
      </c>
      <c r="I251" s="19" t="s">
        <v>8</v>
      </c>
    </row>
    <row r="252" spans="1:9" x14ac:dyDescent="0.25">
      <c r="A252" s="19" t="s">
        <v>4940</v>
      </c>
      <c r="B252" s="19" t="s">
        <v>4941</v>
      </c>
      <c r="C252" s="20">
        <v>240</v>
      </c>
      <c r="D252" s="20">
        <v>192</v>
      </c>
      <c r="E252" s="20">
        <v>192</v>
      </c>
      <c r="F252" s="20">
        <f t="shared" si="15"/>
        <v>312.95996160000004</v>
      </c>
      <c r="G252" s="20">
        <f t="shared" si="16"/>
        <v>312.95000000000005</v>
      </c>
      <c r="H252" s="20">
        <f t="shared" si="18"/>
        <v>249.60000000000002</v>
      </c>
      <c r="I252" s="19" t="s">
        <v>8</v>
      </c>
    </row>
    <row r="253" spans="1:9" x14ac:dyDescent="0.25">
      <c r="A253" s="19" t="s">
        <v>4942</v>
      </c>
      <c r="B253" s="19" t="s">
        <v>4943</v>
      </c>
      <c r="C253" s="20">
        <v>270</v>
      </c>
      <c r="D253" s="20">
        <v>216</v>
      </c>
      <c r="E253" s="20">
        <v>216</v>
      </c>
      <c r="F253" s="20">
        <f t="shared" si="15"/>
        <v>352.07995679999999</v>
      </c>
      <c r="G253" s="20">
        <f t="shared" si="16"/>
        <v>352.1</v>
      </c>
      <c r="H253" s="20">
        <f t="shared" si="18"/>
        <v>280.8</v>
      </c>
      <c r="I253" s="19" t="s">
        <v>8</v>
      </c>
    </row>
    <row r="254" spans="1:9" x14ac:dyDescent="0.25">
      <c r="A254" s="19" t="s">
        <v>4944</v>
      </c>
      <c r="B254" s="19" t="s">
        <v>4945</v>
      </c>
      <c r="C254" s="20">
        <v>310</v>
      </c>
      <c r="D254" s="20">
        <v>263</v>
      </c>
      <c r="E254" s="20">
        <v>248</v>
      </c>
      <c r="F254" s="20">
        <f t="shared" si="15"/>
        <v>404.23995040000005</v>
      </c>
      <c r="G254" s="20">
        <f t="shared" si="16"/>
        <v>404.25</v>
      </c>
      <c r="H254" s="20">
        <f t="shared" si="18"/>
        <v>322.40000000000003</v>
      </c>
      <c r="I254" s="19" t="s">
        <v>8</v>
      </c>
    </row>
    <row r="255" spans="1:9" x14ac:dyDescent="0.25">
      <c r="A255" s="19" t="s">
        <v>4946</v>
      </c>
      <c r="B255" s="19" t="s">
        <v>4947</v>
      </c>
      <c r="C255" s="20">
        <v>103</v>
      </c>
      <c r="D255" s="20">
        <v>82</v>
      </c>
      <c r="E255" s="20">
        <v>82</v>
      </c>
      <c r="F255" s="20">
        <f t="shared" si="15"/>
        <v>133.6599836</v>
      </c>
      <c r="G255" s="20">
        <f t="shared" si="16"/>
        <v>133.65</v>
      </c>
      <c r="H255" s="20">
        <f t="shared" si="18"/>
        <v>106.60000000000001</v>
      </c>
      <c r="I255" s="19" t="s">
        <v>8</v>
      </c>
    </row>
    <row r="256" spans="1:9" x14ac:dyDescent="0.25">
      <c r="A256" s="19" t="s">
        <v>4948</v>
      </c>
      <c r="B256" s="19" t="s">
        <v>4949</v>
      </c>
      <c r="C256" s="20">
        <v>190</v>
      </c>
      <c r="D256" s="20">
        <v>152</v>
      </c>
      <c r="E256" s="20">
        <v>152</v>
      </c>
      <c r="F256" s="20">
        <f t="shared" si="15"/>
        <v>247.75996960000001</v>
      </c>
      <c r="G256" s="20">
        <f t="shared" si="16"/>
        <v>247.75</v>
      </c>
      <c r="H256" s="20">
        <f t="shared" si="18"/>
        <v>197.6</v>
      </c>
      <c r="I256" s="19" t="s">
        <v>8</v>
      </c>
    </row>
    <row r="257" spans="1:9" x14ac:dyDescent="0.25">
      <c r="A257" s="19" t="s">
        <v>4950</v>
      </c>
      <c r="B257" s="19" t="s">
        <v>4951</v>
      </c>
      <c r="C257" s="20">
        <v>270</v>
      </c>
      <c r="D257" s="20">
        <v>229</v>
      </c>
      <c r="E257" s="20">
        <v>216</v>
      </c>
      <c r="F257" s="20">
        <f t="shared" si="15"/>
        <v>352.07995679999999</v>
      </c>
      <c r="G257" s="20">
        <f t="shared" si="16"/>
        <v>352.1</v>
      </c>
      <c r="H257" s="20">
        <f t="shared" si="18"/>
        <v>280.8</v>
      </c>
      <c r="I257" s="19" t="s">
        <v>8</v>
      </c>
    </row>
    <row r="258" spans="1:9" s="21" customFormat="1" x14ac:dyDescent="0.25">
      <c r="A258" s="22" t="s">
        <v>4952</v>
      </c>
      <c r="B258" s="22" t="s">
        <v>4953</v>
      </c>
      <c r="C258" s="23">
        <v>300</v>
      </c>
      <c r="D258" s="23">
        <v>255</v>
      </c>
      <c r="E258" s="23">
        <v>240</v>
      </c>
      <c r="F258" s="20">
        <f t="shared" si="15"/>
        <v>286.57904176</v>
      </c>
      <c r="G258" s="23">
        <f t="shared" si="16"/>
        <v>286.60000000000002</v>
      </c>
      <c r="H258" s="23">
        <v>228.56</v>
      </c>
      <c r="I258" s="22" t="s">
        <v>8</v>
      </c>
    </row>
    <row r="259" spans="1:9" s="21" customFormat="1" hidden="1" x14ac:dyDescent="0.25">
      <c r="A259" s="22"/>
      <c r="B259" s="22"/>
      <c r="C259" s="23"/>
      <c r="D259" s="23"/>
      <c r="E259" s="23"/>
      <c r="F259" s="20">
        <f t="shared" si="15"/>
        <v>0</v>
      </c>
      <c r="G259" s="23">
        <f t="shared" si="16"/>
        <v>0</v>
      </c>
      <c r="H259" s="23"/>
      <c r="I259" s="22"/>
    </row>
    <row r="260" spans="1:9" s="21" customFormat="1" x14ac:dyDescent="0.25">
      <c r="A260" s="22" t="s">
        <v>4954</v>
      </c>
      <c r="B260" s="22" t="s">
        <v>4955</v>
      </c>
      <c r="C260" s="23">
        <v>340</v>
      </c>
      <c r="D260" s="23">
        <v>272</v>
      </c>
      <c r="E260" s="23">
        <v>272</v>
      </c>
      <c r="F260" s="20">
        <f t="shared" si="15"/>
        <v>245.03912378000001</v>
      </c>
      <c r="G260" s="23">
        <f t="shared" si="16"/>
        <v>245.05</v>
      </c>
      <c r="H260" s="23">
        <v>195.43</v>
      </c>
      <c r="I260" s="22" t="s">
        <v>8</v>
      </c>
    </row>
    <row r="261" spans="1:9" s="21" customFormat="1" x14ac:dyDescent="0.25">
      <c r="A261" s="22"/>
      <c r="B261" s="22" t="s">
        <v>6115</v>
      </c>
      <c r="C261" s="23"/>
      <c r="D261" s="23"/>
      <c r="E261" s="23"/>
      <c r="F261" s="20">
        <f t="shared" si="15"/>
        <v>293.39996400000001</v>
      </c>
      <c r="G261" s="23">
        <f t="shared" si="16"/>
        <v>293.40000000000003</v>
      </c>
      <c r="H261" s="23">
        <v>234</v>
      </c>
      <c r="I261" s="22"/>
    </row>
    <row r="262" spans="1:9" x14ac:dyDescent="0.25">
      <c r="A262" s="19" t="s">
        <v>4958</v>
      </c>
      <c r="B262" s="19" t="s">
        <v>4959</v>
      </c>
      <c r="C262" s="20">
        <v>167</v>
      </c>
      <c r="D262" s="20">
        <v>133</v>
      </c>
      <c r="E262" s="20">
        <v>133</v>
      </c>
      <c r="F262" s="20">
        <f t="shared" si="15"/>
        <v>216.78997340000001</v>
      </c>
      <c r="G262" s="20">
        <f t="shared" si="16"/>
        <v>216.8</v>
      </c>
      <c r="H262" s="20">
        <f>E262*1.3</f>
        <v>172.9</v>
      </c>
      <c r="I262" s="19" t="s">
        <v>8</v>
      </c>
    </row>
    <row r="263" spans="1:9" x14ac:dyDescent="0.25">
      <c r="A263" s="19" t="s">
        <v>4960</v>
      </c>
      <c r="B263" s="19" t="s">
        <v>4961</v>
      </c>
      <c r="C263" s="20">
        <v>240</v>
      </c>
      <c r="D263" s="20">
        <v>192</v>
      </c>
      <c r="E263" s="20">
        <v>192</v>
      </c>
      <c r="F263" s="20">
        <f t="shared" ref="F263:F326" si="19">H263*1.253846</f>
        <v>312.95996160000004</v>
      </c>
      <c r="G263" s="20">
        <f t="shared" ref="G263:G326" si="20">MROUND(F263, 0.05)</f>
        <v>312.95000000000005</v>
      </c>
      <c r="H263" s="20">
        <f>E263*1.3</f>
        <v>249.60000000000002</v>
      </c>
      <c r="I263" s="19" t="s">
        <v>8</v>
      </c>
    </row>
    <row r="264" spans="1:9" s="21" customFormat="1" x14ac:dyDescent="0.25">
      <c r="A264" s="22" t="s">
        <v>4962</v>
      </c>
      <c r="B264" s="22" t="s">
        <v>4963</v>
      </c>
      <c r="C264" s="23">
        <v>380</v>
      </c>
      <c r="D264" s="23">
        <v>323</v>
      </c>
      <c r="E264" s="23">
        <v>304</v>
      </c>
      <c r="F264" s="20">
        <f t="shared" si="19"/>
        <v>397.90802810000002</v>
      </c>
      <c r="G264" s="23">
        <f t="shared" si="20"/>
        <v>397.90000000000003</v>
      </c>
      <c r="H264" s="23">
        <v>317.35000000000002</v>
      </c>
      <c r="I264" s="22" t="s">
        <v>8</v>
      </c>
    </row>
    <row r="265" spans="1:9" s="21" customFormat="1" x14ac:dyDescent="0.25">
      <c r="A265" s="22" t="s">
        <v>4964</v>
      </c>
      <c r="B265" s="22" t="s">
        <v>4965</v>
      </c>
      <c r="C265" s="23">
        <v>440</v>
      </c>
      <c r="D265" s="23">
        <v>374</v>
      </c>
      <c r="E265" s="23">
        <v>352</v>
      </c>
      <c r="F265" s="20">
        <f t="shared" si="19"/>
        <v>456.399944</v>
      </c>
      <c r="G265" s="23">
        <f t="shared" si="20"/>
        <v>456.40000000000003</v>
      </c>
      <c r="H265" s="23">
        <v>364</v>
      </c>
      <c r="I265" s="22" t="s">
        <v>8</v>
      </c>
    </row>
    <row r="266" spans="1:9" x14ac:dyDescent="0.25">
      <c r="A266" s="19" t="s">
        <v>4970</v>
      </c>
      <c r="B266" s="19" t="s">
        <v>4971</v>
      </c>
      <c r="C266" s="20">
        <v>243</v>
      </c>
      <c r="D266" s="20">
        <v>206</v>
      </c>
      <c r="E266" s="20">
        <v>194</v>
      </c>
      <c r="F266" s="20">
        <f t="shared" si="19"/>
        <v>316.2199612</v>
      </c>
      <c r="G266" s="20">
        <f t="shared" si="20"/>
        <v>316.20000000000005</v>
      </c>
      <c r="H266" s="20">
        <f t="shared" ref="H266:H274" si="21">E266*1.3</f>
        <v>252.20000000000002</v>
      </c>
      <c r="I266" s="19" t="s">
        <v>8</v>
      </c>
    </row>
    <row r="267" spans="1:9" x14ac:dyDescent="0.25">
      <c r="A267" s="19" t="s">
        <v>4972</v>
      </c>
      <c r="B267" s="19" t="s">
        <v>4973</v>
      </c>
      <c r="C267" s="20">
        <v>240</v>
      </c>
      <c r="D267" s="20">
        <v>192</v>
      </c>
      <c r="E267" s="20">
        <v>192</v>
      </c>
      <c r="F267" s="20">
        <f t="shared" si="19"/>
        <v>312.95996160000004</v>
      </c>
      <c r="G267" s="20">
        <f t="shared" si="20"/>
        <v>312.95000000000005</v>
      </c>
      <c r="H267" s="20">
        <f t="shared" si="21"/>
        <v>249.60000000000002</v>
      </c>
      <c r="I267" s="19" t="s">
        <v>8</v>
      </c>
    </row>
    <row r="268" spans="1:9" x14ac:dyDescent="0.25">
      <c r="A268" s="19" t="s">
        <v>4978</v>
      </c>
      <c r="B268" s="19" t="s">
        <v>4979</v>
      </c>
      <c r="C268" s="20">
        <v>180</v>
      </c>
      <c r="D268" s="20">
        <v>144</v>
      </c>
      <c r="E268" s="20">
        <v>144</v>
      </c>
      <c r="F268" s="20">
        <f t="shared" si="19"/>
        <v>234.71997120000003</v>
      </c>
      <c r="G268" s="20">
        <f t="shared" si="20"/>
        <v>234.70000000000002</v>
      </c>
      <c r="H268" s="20">
        <f t="shared" si="21"/>
        <v>187.20000000000002</v>
      </c>
      <c r="I268" s="19" t="s">
        <v>8</v>
      </c>
    </row>
    <row r="269" spans="1:9" x14ac:dyDescent="0.25">
      <c r="A269" s="19" t="s">
        <v>6114</v>
      </c>
      <c r="B269" s="19" t="s">
        <v>6113</v>
      </c>
      <c r="C269" s="20">
        <v>240</v>
      </c>
      <c r="D269" s="20">
        <v>192</v>
      </c>
      <c r="E269" s="20">
        <v>192</v>
      </c>
      <c r="F269" s="20">
        <f t="shared" si="19"/>
        <v>312.95996160000004</v>
      </c>
      <c r="G269" s="20">
        <f t="shared" si="20"/>
        <v>312.95000000000005</v>
      </c>
      <c r="H269" s="20">
        <f t="shared" si="21"/>
        <v>249.60000000000002</v>
      </c>
      <c r="I269" s="19" t="s">
        <v>8</v>
      </c>
    </row>
    <row r="270" spans="1:9" x14ac:dyDescent="0.25">
      <c r="A270" s="19" t="s">
        <v>6112</v>
      </c>
      <c r="B270" s="19" t="s">
        <v>6111</v>
      </c>
      <c r="C270" s="20">
        <v>440</v>
      </c>
      <c r="D270" s="20">
        <v>352</v>
      </c>
      <c r="E270" s="20">
        <v>352</v>
      </c>
      <c r="F270" s="20">
        <f t="shared" si="19"/>
        <v>573.75992960000008</v>
      </c>
      <c r="G270" s="20">
        <f t="shared" si="20"/>
        <v>573.75</v>
      </c>
      <c r="H270" s="20">
        <f t="shared" si="21"/>
        <v>457.6</v>
      </c>
      <c r="I270" s="19" t="s">
        <v>8</v>
      </c>
    </row>
    <row r="271" spans="1:9" x14ac:dyDescent="0.25">
      <c r="A271" s="19" t="s">
        <v>4980</v>
      </c>
      <c r="B271" s="19" t="s">
        <v>4981</v>
      </c>
      <c r="C271" s="20">
        <v>180</v>
      </c>
      <c r="D271" s="20">
        <v>144</v>
      </c>
      <c r="E271" s="20">
        <v>144</v>
      </c>
      <c r="F271" s="20">
        <f t="shared" si="19"/>
        <v>234.71997120000003</v>
      </c>
      <c r="G271" s="20">
        <f t="shared" si="20"/>
        <v>234.70000000000002</v>
      </c>
      <c r="H271" s="20">
        <f t="shared" si="21"/>
        <v>187.20000000000002</v>
      </c>
      <c r="I271" s="19" t="s">
        <v>8</v>
      </c>
    </row>
    <row r="272" spans="1:9" x14ac:dyDescent="0.25">
      <c r="A272" s="19" t="s">
        <v>4982</v>
      </c>
      <c r="B272" s="19" t="s">
        <v>6110</v>
      </c>
      <c r="C272" s="20">
        <v>163</v>
      </c>
      <c r="D272" s="20">
        <v>138</v>
      </c>
      <c r="E272" s="20">
        <v>130</v>
      </c>
      <c r="F272" s="20">
        <f t="shared" si="19"/>
        <v>211.89997400000001</v>
      </c>
      <c r="G272" s="20">
        <f t="shared" si="20"/>
        <v>211.9</v>
      </c>
      <c r="H272" s="20">
        <f t="shared" si="21"/>
        <v>169</v>
      </c>
      <c r="I272" s="19" t="s">
        <v>8</v>
      </c>
    </row>
    <row r="273" spans="1:9" x14ac:dyDescent="0.25">
      <c r="A273" s="19" t="s">
        <v>4986</v>
      </c>
      <c r="B273" s="19" t="s">
        <v>4987</v>
      </c>
      <c r="C273" s="20">
        <v>240</v>
      </c>
      <c r="D273" s="20">
        <v>192</v>
      </c>
      <c r="E273" s="20">
        <v>192</v>
      </c>
      <c r="F273" s="20">
        <f t="shared" si="19"/>
        <v>312.95996160000004</v>
      </c>
      <c r="G273" s="20">
        <f t="shared" si="20"/>
        <v>312.95000000000005</v>
      </c>
      <c r="H273" s="20">
        <f t="shared" si="21"/>
        <v>249.60000000000002</v>
      </c>
      <c r="I273" s="19" t="s">
        <v>8</v>
      </c>
    </row>
    <row r="274" spans="1:9" x14ac:dyDescent="0.25">
      <c r="A274" s="19" t="s">
        <v>4988</v>
      </c>
      <c r="B274" s="19" t="s">
        <v>4989</v>
      </c>
      <c r="C274" s="20">
        <v>390</v>
      </c>
      <c r="D274" s="20">
        <v>331</v>
      </c>
      <c r="E274" s="20">
        <v>312</v>
      </c>
      <c r="F274" s="20">
        <f t="shared" si="19"/>
        <v>508.55993760000001</v>
      </c>
      <c r="G274" s="20">
        <f t="shared" si="20"/>
        <v>508.55</v>
      </c>
      <c r="H274" s="20">
        <f t="shared" si="21"/>
        <v>405.6</v>
      </c>
      <c r="I274" s="19" t="s">
        <v>8</v>
      </c>
    </row>
    <row r="275" spans="1:9" s="21" customFormat="1" x14ac:dyDescent="0.25">
      <c r="A275" s="22" t="s">
        <v>4990</v>
      </c>
      <c r="B275" s="22" t="s">
        <v>4991</v>
      </c>
      <c r="C275" s="23">
        <v>440</v>
      </c>
      <c r="D275" s="23">
        <v>374</v>
      </c>
      <c r="E275" s="23">
        <v>352</v>
      </c>
      <c r="F275" s="20">
        <f t="shared" si="19"/>
        <v>456.399944</v>
      </c>
      <c r="G275" s="23">
        <f t="shared" si="20"/>
        <v>456.40000000000003</v>
      </c>
      <c r="H275" s="23">
        <v>364</v>
      </c>
      <c r="I275" s="22" t="s">
        <v>8</v>
      </c>
    </row>
    <row r="276" spans="1:9" x14ac:dyDescent="0.25">
      <c r="A276" s="19" t="s">
        <v>4994</v>
      </c>
      <c r="B276" s="19" t="s">
        <v>4995</v>
      </c>
      <c r="C276" s="20">
        <v>190</v>
      </c>
      <c r="D276" s="20">
        <v>161</v>
      </c>
      <c r="E276" s="20">
        <v>152</v>
      </c>
      <c r="F276" s="20">
        <f t="shared" si="19"/>
        <v>247.75996960000001</v>
      </c>
      <c r="G276" s="20">
        <f t="shared" si="20"/>
        <v>247.75</v>
      </c>
      <c r="H276" s="20">
        <f>E276*1.3</f>
        <v>197.6</v>
      </c>
      <c r="I276" s="19" t="s">
        <v>8</v>
      </c>
    </row>
    <row r="277" spans="1:9" x14ac:dyDescent="0.25">
      <c r="A277" s="19" t="s">
        <v>4998</v>
      </c>
      <c r="B277" s="19" t="s">
        <v>6109</v>
      </c>
      <c r="C277" s="20">
        <v>440</v>
      </c>
      <c r="D277" s="20">
        <v>374</v>
      </c>
      <c r="E277" s="20">
        <v>352</v>
      </c>
      <c r="F277" s="20">
        <f t="shared" si="19"/>
        <v>573.75992960000008</v>
      </c>
      <c r="G277" s="20">
        <f t="shared" si="20"/>
        <v>573.75</v>
      </c>
      <c r="H277" s="20">
        <f>E277*1.3</f>
        <v>457.6</v>
      </c>
      <c r="I277" s="19" t="s">
        <v>8</v>
      </c>
    </row>
    <row r="278" spans="1:9" s="21" customFormat="1" x14ac:dyDescent="0.25">
      <c r="A278" s="22" t="s">
        <v>5000</v>
      </c>
      <c r="B278" s="22" t="s">
        <v>5001</v>
      </c>
      <c r="C278" s="23">
        <v>280</v>
      </c>
      <c r="D278" s="23">
        <v>238</v>
      </c>
      <c r="E278" s="23">
        <v>224</v>
      </c>
      <c r="F278" s="20">
        <f t="shared" si="19"/>
        <v>277.09996599999999</v>
      </c>
      <c r="G278" s="23">
        <f t="shared" si="20"/>
        <v>277.10000000000002</v>
      </c>
      <c r="H278" s="23">
        <v>221</v>
      </c>
      <c r="I278" s="22" t="s">
        <v>8</v>
      </c>
    </row>
    <row r="279" spans="1:9" x14ac:dyDescent="0.25">
      <c r="A279" s="19" t="s">
        <v>5002</v>
      </c>
      <c r="B279" s="19" t="s">
        <v>5003</v>
      </c>
      <c r="C279" s="20">
        <v>360</v>
      </c>
      <c r="D279" s="20">
        <v>306</v>
      </c>
      <c r="E279" s="20">
        <v>288</v>
      </c>
      <c r="F279" s="20">
        <f t="shared" si="19"/>
        <v>469.43994240000006</v>
      </c>
      <c r="G279" s="20">
        <f t="shared" si="20"/>
        <v>469.45000000000005</v>
      </c>
      <c r="H279" s="20">
        <f>E279*1.3</f>
        <v>374.40000000000003</v>
      </c>
      <c r="I279" s="19" t="s">
        <v>8</v>
      </c>
    </row>
    <row r="280" spans="1:9" x14ac:dyDescent="0.25">
      <c r="A280" s="19" t="s">
        <v>5004</v>
      </c>
      <c r="B280" s="19" t="s">
        <v>5005</v>
      </c>
      <c r="C280" s="20">
        <v>190</v>
      </c>
      <c r="D280" s="20">
        <v>152</v>
      </c>
      <c r="E280" s="20">
        <v>152</v>
      </c>
      <c r="F280" s="20">
        <f t="shared" si="19"/>
        <v>247.75996960000001</v>
      </c>
      <c r="G280" s="20">
        <f t="shared" si="20"/>
        <v>247.75</v>
      </c>
      <c r="H280" s="20">
        <f>E280*1.3</f>
        <v>197.6</v>
      </c>
      <c r="I280" s="19" t="s">
        <v>8</v>
      </c>
    </row>
    <row r="281" spans="1:9" x14ac:dyDescent="0.25">
      <c r="A281" s="19" t="s">
        <v>5006</v>
      </c>
      <c r="B281" s="19" t="s">
        <v>5007</v>
      </c>
      <c r="C281" s="20">
        <v>270</v>
      </c>
      <c r="D281" s="20">
        <v>229</v>
      </c>
      <c r="E281" s="20">
        <v>216</v>
      </c>
      <c r="F281" s="20">
        <f t="shared" si="19"/>
        <v>352.07995679999999</v>
      </c>
      <c r="G281" s="20">
        <f t="shared" si="20"/>
        <v>352.1</v>
      </c>
      <c r="H281" s="20">
        <f>E281*1.3</f>
        <v>280.8</v>
      </c>
      <c r="I281" s="19" t="s">
        <v>8</v>
      </c>
    </row>
    <row r="282" spans="1:9" s="21" customFormat="1" x14ac:dyDescent="0.25">
      <c r="A282" s="22" t="s">
        <v>5008</v>
      </c>
      <c r="B282" s="22" t="s">
        <v>5009</v>
      </c>
      <c r="C282" s="23">
        <v>290</v>
      </c>
      <c r="D282" s="23">
        <v>232</v>
      </c>
      <c r="E282" s="23">
        <v>232</v>
      </c>
      <c r="F282" s="20">
        <f t="shared" si="19"/>
        <v>251.01996919999999</v>
      </c>
      <c r="G282" s="23">
        <f t="shared" si="20"/>
        <v>251</v>
      </c>
      <c r="H282" s="23">
        <v>200.2</v>
      </c>
      <c r="I282" s="22" t="s">
        <v>8</v>
      </c>
    </row>
    <row r="283" spans="1:9" s="21" customFormat="1" x14ac:dyDescent="0.25">
      <c r="A283" s="22" t="s">
        <v>5010</v>
      </c>
      <c r="B283" s="56" t="s">
        <v>6108</v>
      </c>
      <c r="C283" s="23">
        <v>350</v>
      </c>
      <c r="D283" s="23">
        <v>280</v>
      </c>
      <c r="E283" s="23">
        <v>280</v>
      </c>
      <c r="F283" s="20">
        <f t="shared" si="19"/>
        <v>275.46996619999999</v>
      </c>
      <c r="G283" s="23">
        <f t="shared" si="20"/>
        <v>275.45</v>
      </c>
      <c r="H283" s="23">
        <v>219.7</v>
      </c>
      <c r="I283" s="22" t="s">
        <v>8</v>
      </c>
    </row>
    <row r="284" spans="1:9" x14ac:dyDescent="0.25">
      <c r="A284" s="19" t="s">
        <v>5012</v>
      </c>
      <c r="B284" s="19" t="s">
        <v>5013</v>
      </c>
      <c r="C284" s="20">
        <v>380</v>
      </c>
      <c r="D284" s="20">
        <v>304</v>
      </c>
      <c r="E284" s="20">
        <v>304</v>
      </c>
      <c r="F284" s="20">
        <f t="shared" si="19"/>
        <v>495.51993920000001</v>
      </c>
      <c r="G284" s="20">
        <f t="shared" si="20"/>
        <v>495.5</v>
      </c>
      <c r="H284" s="20">
        <f>E284*1.3</f>
        <v>395.2</v>
      </c>
      <c r="I284" s="19" t="s">
        <v>8</v>
      </c>
    </row>
    <row r="285" spans="1:9" x14ac:dyDescent="0.25">
      <c r="A285" s="19" t="s">
        <v>5014</v>
      </c>
      <c r="B285" s="19" t="s">
        <v>5015</v>
      </c>
      <c r="C285" s="20">
        <v>310</v>
      </c>
      <c r="D285" s="20">
        <v>248</v>
      </c>
      <c r="E285" s="20">
        <v>248</v>
      </c>
      <c r="F285" s="20">
        <f t="shared" si="19"/>
        <v>404.23995040000005</v>
      </c>
      <c r="G285" s="20">
        <f t="shared" si="20"/>
        <v>404.25</v>
      </c>
      <c r="H285" s="20">
        <f>E285*1.3</f>
        <v>322.40000000000003</v>
      </c>
      <c r="I285" s="19" t="s">
        <v>8</v>
      </c>
    </row>
    <row r="286" spans="1:9" x14ac:dyDescent="0.25">
      <c r="A286" s="19" t="s">
        <v>5016</v>
      </c>
      <c r="B286" s="19" t="s">
        <v>5017</v>
      </c>
      <c r="C286" s="20">
        <v>350</v>
      </c>
      <c r="D286" s="20">
        <v>280</v>
      </c>
      <c r="E286" s="20">
        <v>280</v>
      </c>
      <c r="F286" s="20">
        <f t="shared" si="19"/>
        <v>456.399944</v>
      </c>
      <c r="G286" s="20">
        <f t="shared" si="20"/>
        <v>456.40000000000003</v>
      </c>
      <c r="H286" s="20">
        <f>E286*1.3</f>
        <v>364</v>
      </c>
      <c r="I286" s="19" t="s">
        <v>8</v>
      </c>
    </row>
    <row r="287" spans="1:9" x14ac:dyDescent="0.25">
      <c r="A287" s="19" t="s">
        <v>5018</v>
      </c>
      <c r="B287" s="19" t="s">
        <v>5019</v>
      </c>
      <c r="C287" s="20">
        <v>100</v>
      </c>
      <c r="D287" s="20">
        <v>80</v>
      </c>
      <c r="E287" s="20">
        <v>80</v>
      </c>
      <c r="F287" s="20">
        <f t="shared" si="19"/>
        <v>130.39998399999999</v>
      </c>
      <c r="G287" s="20">
        <f t="shared" si="20"/>
        <v>130.4</v>
      </c>
      <c r="H287" s="20">
        <f>E287*1.3</f>
        <v>104</v>
      </c>
      <c r="I287" s="19" t="s">
        <v>8</v>
      </c>
    </row>
    <row r="288" spans="1:9" x14ac:dyDescent="0.25">
      <c r="A288" s="19" t="s">
        <v>5020</v>
      </c>
      <c r="B288" s="19" t="s">
        <v>5021</v>
      </c>
      <c r="C288" s="20">
        <v>280</v>
      </c>
      <c r="D288" s="20">
        <v>238</v>
      </c>
      <c r="E288" s="20">
        <v>224</v>
      </c>
      <c r="F288" s="20">
        <f t="shared" si="19"/>
        <v>365.11995519999999</v>
      </c>
      <c r="G288" s="20">
        <f t="shared" si="20"/>
        <v>365.1</v>
      </c>
      <c r="H288" s="20">
        <f>E288*1.3</f>
        <v>291.2</v>
      </c>
      <c r="I288" s="19" t="s">
        <v>8</v>
      </c>
    </row>
    <row r="289" spans="1:9" s="21" customFormat="1" x14ac:dyDescent="0.25">
      <c r="A289" s="22" t="s">
        <v>5022</v>
      </c>
      <c r="B289" s="22" t="s">
        <v>5023</v>
      </c>
      <c r="C289" s="23">
        <v>300</v>
      </c>
      <c r="D289" s="23">
        <v>240</v>
      </c>
      <c r="E289" s="23">
        <v>240</v>
      </c>
      <c r="F289" s="20">
        <f t="shared" si="19"/>
        <v>302.36496290000002</v>
      </c>
      <c r="G289" s="23">
        <f t="shared" si="20"/>
        <v>302.35000000000002</v>
      </c>
      <c r="H289" s="23">
        <v>241.15</v>
      </c>
      <c r="I289" s="22" t="s">
        <v>8</v>
      </c>
    </row>
    <row r="290" spans="1:9" s="21" customFormat="1" x14ac:dyDescent="0.25">
      <c r="A290" s="22" t="s">
        <v>5024</v>
      </c>
      <c r="B290" s="22" t="s">
        <v>5025</v>
      </c>
      <c r="C290" s="23">
        <v>350</v>
      </c>
      <c r="D290" s="23">
        <v>280</v>
      </c>
      <c r="E290" s="23">
        <v>280</v>
      </c>
      <c r="F290" s="20">
        <f t="shared" si="19"/>
        <v>339.82988137999996</v>
      </c>
      <c r="G290" s="23">
        <f t="shared" si="20"/>
        <v>339.85</v>
      </c>
      <c r="H290" s="23">
        <v>271.02999999999997</v>
      </c>
      <c r="I290" s="22" t="s">
        <v>6055</v>
      </c>
    </row>
    <row r="291" spans="1:9" x14ac:dyDescent="0.25">
      <c r="A291" s="19" t="s">
        <v>5026</v>
      </c>
      <c r="B291" s="19" t="s">
        <v>5027</v>
      </c>
      <c r="C291" s="20">
        <v>380</v>
      </c>
      <c r="D291" s="20">
        <v>323</v>
      </c>
      <c r="E291" s="20">
        <v>304</v>
      </c>
      <c r="F291" s="20">
        <f t="shared" si="19"/>
        <v>495.51993920000001</v>
      </c>
      <c r="G291" s="20">
        <f t="shared" si="20"/>
        <v>495.5</v>
      </c>
      <c r="H291" s="20">
        <f>E291*1.3</f>
        <v>395.2</v>
      </c>
      <c r="I291" s="19" t="s">
        <v>8</v>
      </c>
    </row>
    <row r="292" spans="1:9" x14ac:dyDescent="0.25">
      <c r="A292" s="19" t="s">
        <v>5028</v>
      </c>
      <c r="B292" s="19" t="s">
        <v>5029</v>
      </c>
      <c r="C292" s="20">
        <v>110</v>
      </c>
      <c r="D292" s="20">
        <v>88</v>
      </c>
      <c r="E292" s="20">
        <v>86</v>
      </c>
      <c r="F292" s="20">
        <f t="shared" si="19"/>
        <v>140.1799828</v>
      </c>
      <c r="G292" s="20">
        <f t="shared" si="20"/>
        <v>140.20000000000002</v>
      </c>
      <c r="H292" s="20">
        <f>E292*1.3</f>
        <v>111.8</v>
      </c>
      <c r="I292" s="19" t="s">
        <v>8</v>
      </c>
    </row>
    <row r="293" spans="1:9" x14ac:dyDescent="0.25">
      <c r="A293" s="19" t="s">
        <v>5030</v>
      </c>
      <c r="B293" s="19" t="s">
        <v>5031</v>
      </c>
      <c r="C293" s="20">
        <v>190</v>
      </c>
      <c r="D293" s="20">
        <v>152</v>
      </c>
      <c r="E293" s="20">
        <v>152</v>
      </c>
      <c r="F293" s="20">
        <f t="shared" si="19"/>
        <v>247.75996960000001</v>
      </c>
      <c r="G293" s="20">
        <f t="shared" si="20"/>
        <v>247.75</v>
      </c>
      <c r="H293" s="20">
        <f>E293*1.3</f>
        <v>197.6</v>
      </c>
      <c r="I293" s="19" t="s">
        <v>8</v>
      </c>
    </row>
    <row r="294" spans="1:9" x14ac:dyDescent="0.25">
      <c r="A294" s="19" t="s">
        <v>5032</v>
      </c>
      <c r="B294" s="19" t="s">
        <v>5033</v>
      </c>
      <c r="C294" s="20">
        <v>280</v>
      </c>
      <c r="D294" s="20">
        <v>224</v>
      </c>
      <c r="E294" s="20">
        <v>224</v>
      </c>
      <c r="F294" s="20">
        <f t="shared" si="19"/>
        <v>365.11995519999999</v>
      </c>
      <c r="G294" s="20">
        <f t="shared" si="20"/>
        <v>365.1</v>
      </c>
      <c r="H294" s="20">
        <f>E294*1.3</f>
        <v>291.2</v>
      </c>
      <c r="I294" s="19" t="s">
        <v>8</v>
      </c>
    </row>
    <row r="295" spans="1:9" s="21" customFormat="1" x14ac:dyDescent="0.25">
      <c r="A295" s="22" t="s">
        <v>5034</v>
      </c>
      <c r="B295" s="22" t="s">
        <v>5035</v>
      </c>
      <c r="C295" s="23">
        <v>300</v>
      </c>
      <c r="D295" s="23">
        <v>240</v>
      </c>
      <c r="E295" s="23">
        <v>240</v>
      </c>
      <c r="F295" s="20">
        <f t="shared" si="19"/>
        <v>267.48296718</v>
      </c>
      <c r="G295" s="23">
        <f t="shared" si="20"/>
        <v>267.5</v>
      </c>
      <c r="H295" s="23">
        <v>213.33</v>
      </c>
      <c r="I295" s="22" t="s">
        <v>8</v>
      </c>
    </row>
    <row r="296" spans="1:9" s="21" customFormat="1" x14ac:dyDescent="0.25">
      <c r="A296" s="22" t="s">
        <v>5036</v>
      </c>
      <c r="B296" s="22" t="s">
        <v>5037</v>
      </c>
      <c r="C296" s="23">
        <v>350</v>
      </c>
      <c r="D296" s="23">
        <v>280</v>
      </c>
      <c r="E296" s="23">
        <v>280</v>
      </c>
      <c r="F296" s="20">
        <f t="shared" si="19"/>
        <v>297.86365576000003</v>
      </c>
      <c r="G296" s="23">
        <f t="shared" si="20"/>
        <v>297.85000000000002</v>
      </c>
      <c r="H296" s="23">
        <v>237.56</v>
      </c>
      <c r="I296" s="22" t="s">
        <v>8</v>
      </c>
    </row>
    <row r="297" spans="1:9" x14ac:dyDescent="0.25">
      <c r="A297" s="19" t="s">
        <v>5038</v>
      </c>
      <c r="B297" s="19" t="s">
        <v>5039</v>
      </c>
      <c r="C297" s="20">
        <v>380</v>
      </c>
      <c r="D297" s="20">
        <v>323</v>
      </c>
      <c r="E297" s="20">
        <v>304</v>
      </c>
      <c r="F297" s="20">
        <f t="shared" si="19"/>
        <v>495.51993920000001</v>
      </c>
      <c r="G297" s="20">
        <f t="shared" si="20"/>
        <v>495.5</v>
      </c>
      <c r="H297" s="20">
        <f>E297*1.3</f>
        <v>395.2</v>
      </c>
      <c r="I297" s="19" t="s">
        <v>8</v>
      </c>
    </row>
    <row r="298" spans="1:9" x14ac:dyDescent="0.25">
      <c r="A298" s="19" t="s">
        <v>5040</v>
      </c>
      <c r="B298" s="19" t="s">
        <v>5041</v>
      </c>
      <c r="C298" s="20">
        <v>300</v>
      </c>
      <c r="D298" s="20">
        <v>240</v>
      </c>
      <c r="E298" s="20">
        <v>240</v>
      </c>
      <c r="F298" s="20">
        <f t="shared" si="19"/>
        <v>391.199952</v>
      </c>
      <c r="G298" s="20">
        <f t="shared" si="20"/>
        <v>391.20000000000005</v>
      </c>
      <c r="H298" s="20">
        <f>E298*1.3</f>
        <v>312</v>
      </c>
      <c r="I298" s="19" t="s">
        <v>8</v>
      </c>
    </row>
    <row r="299" spans="1:9" s="21" customFormat="1" x14ac:dyDescent="0.25">
      <c r="A299" s="22" t="s">
        <v>5042</v>
      </c>
      <c r="B299" s="22" t="s">
        <v>5043</v>
      </c>
      <c r="C299" s="23">
        <v>320</v>
      </c>
      <c r="D299" s="23">
        <v>256</v>
      </c>
      <c r="E299" s="23">
        <v>256</v>
      </c>
      <c r="F299" s="20">
        <f t="shared" si="19"/>
        <v>294.21496389999999</v>
      </c>
      <c r="G299" s="23">
        <f t="shared" si="20"/>
        <v>294.2</v>
      </c>
      <c r="H299" s="23">
        <v>234.65</v>
      </c>
      <c r="I299" s="22" t="s">
        <v>8</v>
      </c>
    </row>
    <row r="300" spans="1:9" s="21" customFormat="1" x14ac:dyDescent="0.25">
      <c r="A300" s="22" t="s">
        <v>5044</v>
      </c>
      <c r="B300" s="22" t="s">
        <v>5045</v>
      </c>
      <c r="C300" s="23">
        <v>360</v>
      </c>
      <c r="D300" s="23">
        <v>288</v>
      </c>
      <c r="E300" s="23">
        <v>288</v>
      </c>
      <c r="F300" s="20">
        <f t="shared" si="19"/>
        <v>339.85495830000002</v>
      </c>
      <c r="G300" s="23">
        <f t="shared" si="20"/>
        <v>339.85</v>
      </c>
      <c r="H300" s="23">
        <v>271.05</v>
      </c>
      <c r="I300" s="22" t="s">
        <v>6055</v>
      </c>
    </row>
    <row r="301" spans="1:9" x14ac:dyDescent="0.25">
      <c r="A301" s="19" t="s">
        <v>5046</v>
      </c>
      <c r="B301" s="19" t="s">
        <v>5047</v>
      </c>
      <c r="C301" s="20">
        <v>400</v>
      </c>
      <c r="D301" s="20">
        <v>320</v>
      </c>
      <c r="E301" s="20">
        <v>320</v>
      </c>
      <c r="F301" s="20">
        <f t="shared" si="19"/>
        <v>521.59993599999996</v>
      </c>
      <c r="G301" s="20">
        <f t="shared" si="20"/>
        <v>521.6</v>
      </c>
      <c r="H301" s="20">
        <f t="shared" ref="H301:H308" si="22">E301*1.3</f>
        <v>416</v>
      </c>
      <c r="I301" s="19" t="s">
        <v>8</v>
      </c>
    </row>
    <row r="302" spans="1:9" x14ac:dyDescent="0.25">
      <c r="A302" s="19" t="s">
        <v>5048</v>
      </c>
      <c r="B302" s="19" t="s">
        <v>5049</v>
      </c>
      <c r="C302" s="20">
        <v>120</v>
      </c>
      <c r="D302" s="20">
        <v>96</v>
      </c>
      <c r="E302" s="20">
        <v>93</v>
      </c>
      <c r="F302" s="20">
        <f t="shared" si="19"/>
        <v>151.5899814</v>
      </c>
      <c r="G302" s="20">
        <f t="shared" si="20"/>
        <v>151.6</v>
      </c>
      <c r="H302" s="20">
        <f t="shared" si="22"/>
        <v>120.9</v>
      </c>
      <c r="I302" s="19" t="s">
        <v>8</v>
      </c>
    </row>
    <row r="303" spans="1:9" x14ac:dyDescent="0.25">
      <c r="A303" s="19" t="s">
        <v>5052</v>
      </c>
      <c r="B303" s="19" t="s">
        <v>5053</v>
      </c>
      <c r="C303" s="20">
        <v>320</v>
      </c>
      <c r="D303" s="20">
        <v>272</v>
      </c>
      <c r="E303" s="20">
        <v>256</v>
      </c>
      <c r="F303" s="20">
        <f t="shared" si="19"/>
        <v>417.2799488</v>
      </c>
      <c r="G303" s="20">
        <f t="shared" si="20"/>
        <v>417.3</v>
      </c>
      <c r="H303" s="20">
        <f t="shared" si="22"/>
        <v>332.8</v>
      </c>
      <c r="I303" s="19" t="s">
        <v>8</v>
      </c>
    </row>
    <row r="304" spans="1:9" x14ac:dyDescent="0.25">
      <c r="A304" s="19" t="s">
        <v>5054</v>
      </c>
      <c r="B304" s="19" t="s">
        <v>5055</v>
      </c>
      <c r="C304" s="20">
        <v>370</v>
      </c>
      <c r="D304" s="20">
        <v>314</v>
      </c>
      <c r="E304" s="20">
        <v>296</v>
      </c>
      <c r="F304" s="20">
        <f t="shared" si="19"/>
        <v>482.47994080000001</v>
      </c>
      <c r="G304" s="20">
        <f t="shared" si="20"/>
        <v>482.5</v>
      </c>
      <c r="H304" s="20">
        <f t="shared" si="22"/>
        <v>384.8</v>
      </c>
      <c r="I304" s="19" t="s">
        <v>8</v>
      </c>
    </row>
    <row r="305" spans="1:9" x14ac:dyDescent="0.25">
      <c r="A305" s="19" t="s">
        <v>5056</v>
      </c>
      <c r="B305" s="19" t="s">
        <v>5057</v>
      </c>
      <c r="C305" s="20">
        <v>137</v>
      </c>
      <c r="D305" s="20">
        <v>109</v>
      </c>
      <c r="E305" s="20">
        <v>109</v>
      </c>
      <c r="F305" s="20">
        <f t="shared" si="19"/>
        <v>177.66997820000003</v>
      </c>
      <c r="G305" s="20">
        <f t="shared" si="20"/>
        <v>177.65</v>
      </c>
      <c r="H305" s="20">
        <f t="shared" si="22"/>
        <v>141.70000000000002</v>
      </c>
      <c r="I305" s="19" t="s">
        <v>8</v>
      </c>
    </row>
    <row r="306" spans="1:9" x14ac:dyDescent="0.25">
      <c r="A306" s="19" t="s">
        <v>5058</v>
      </c>
      <c r="B306" s="19" t="s">
        <v>5059</v>
      </c>
      <c r="C306" s="20">
        <v>180</v>
      </c>
      <c r="D306" s="20">
        <v>144</v>
      </c>
      <c r="E306" s="20">
        <v>144</v>
      </c>
      <c r="F306" s="20">
        <f t="shared" si="19"/>
        <v>234.71997120000003</v>
      </c>
      <c r="G306" s="20">
        <f t="shared" si="20"/>
        <v>234.70000000000002</v>
      </c>
      <c r="H306" s="20">
        <f t="shared" si="22"/>
        <v>187.20000000000002</v>
      </c>
      <c r="I306" s="19" t="s">
        <v>8</v>
      </c>
    </row>
    <row r="307" spans="1:9" x14ac:dyDescent="0.25">
      <c r="A307" s="19" t="s">
        <v>5060</v>
      </c>
      <c r="B307" s="19" t="s">
        <v>5061</v>
      </c>
      <c r="C307" s="20">
        <v>210</v>
      </c>
      <c r="D307" s="20">
        <v>168</v>
      </c>
      <c r="E307" s="20">
        <v>168</v>
      </c>
      <c r="F307" s="20">
        <f t="shared" si="19"/>
        <v>273.83996640000004</v>
      </c>
      <c r="G307" s="20">
        <f t="shared" si="20"/>
        <v>273.85000000000002</v>
      </c>
      <c r="H307" s="20">
        <f t="shared" si="22"/>
        <v>218.4</v>
      </c>
      <c r="I307" s="19" t="s">
        <v>8</v>
      </c>
    </row>
    <row r="308" spans="1:9" x14ac:dyDescent="0.25">
      <c r="A308" s="19" t="s">
        <v>5062</v>
      </c>
      <c r="B308" s="19" t="s">
        <v>5063</v>
      </c>
      <c r="C308" s="20">
        <v>300</v>
      </c>
      <c r="D308" s="20">
        <v>255</v>
      </c>
      <c r="E308" s="20">
        <v>240</v>
      </c>
      <c r="F308" s="20">
        <f t="shared" si="19"/>
        <v>391.199952</v>
      </c>
      <c r="G308" s="20">
        <f t="shared" si="20"/>
        <v>391.20000000000005</v>
      </c>
      <c r="H308" s="20">
        <f t="shared" si="22"/>
        <v>312</v>
      </c>
      <c r="I308" s="19" t="s">
        <v>8</v>
      </c>
    </row>
    <row r="309" spans="1:9" s="21" customFormat="1" x14ac:dyDescent="0.25">
      <c r="A309" s="22" t="s">
        <v>5064</v>
      </c>
      <c r="B309" s="22" t="s">
        <v>5065</v>
      </c>
      <c r="C309" s="23">
        <v>330</v>
      </c>
      <c r="D309" s="23">
        <v>280</v>
      </c>
      <c r="E309" s="23">
        <v>264</v>
      </c>
      <c r="F309" s="20">
        <f t="shared" si="19"/>
        <v>268.46096706000003</v>
      </c>
      <c r="G309" s="23">
        <f t="shared" si="20"/>
        <v>268.45</v>
      </c>
      <c r="H309" s="23">
        <v>214.11</v>
      </c>
      <c r="I309" s="22" t="s">
        <v>8</v>
      </c>
    </row>
    <row r="310" spans="1:9" s="21" customFormat="1" x14ac:dyDescent="0.25">
      <c r="A310" s="22"/>
      <c r="B310" s="22" t="s">
        <v>5071</v>
      </c>
      <c r="C310" s="23"/>
      <c r="D310" s="23"/>
      <c r="E310" s="23"/>
      <c r="F310" s="20">
        <f t="shared" si="19"/>
        <v>327.62995979999999</v>
      </c>
      <c r="G310" s="23">
        <f t="shared" si="20"/>
        <v>327.65000000000003</v>
      </c>
      <c r="H310" s="23">
        <v>261.3</v>
      </c>
      <c r="I310" s="22"/>
    </row>
    <row r="311" spans="1:9" x14ac:dyDescent="0.25">
      <c r="A311" s="19" t="s">
        <v>5066</v>
      </c>
      <c r="B311" s="19" t="s">
        <v>5067</v>
      </c>
      <c r="C311" s="20">
        <v>120</v>
      </c>
      <c r="D311" s="20">
        <v>96</v>
      </c>
      <c r="E311" s="20">
        <v>94</v>
      </c>
      <c r="F311" s="20">
        <f t="shared" si="19"/>
        <v>153.21998120000001</v>
      </c>
      <c r="G311" s="20">
        <f t="shared" si="20"/>
        <v>153.20000000000002</v>
      </c>
      <c r="H311" s="20">
        <f>E311*1.3</f>
        <v>122.2</v>
      </c>
      <c r="I311" s="19" t="s">
        <v>8</v>
      </c>
    </row>
    <row r="312" spans="1:9" x14ac:dyDescent="0.25">
      <c r="A312" s="19" t="s">
        <v>5068</v>
      </c>
      <c r="B312" s="19" t="s">
        <v>5069</v>
      </c>
      <c r="C312" s="20">
        <v>203</v>
      </c>
      <c r="D312" s="20">
        <v>172</v>
      </c>
      <c r="E312" s="20">
        <v>162</v>
      </c>
      <c r="F312" s="20">
        <f t="shared" si="19"/>
        <v>264.05996759999999</v>
      </c>
      <c r="G312" s="20">
        <f t="shared" si="20"/>
        <v>264.05</v>
      </c>
      <c r="H312" s="20">
        <f>E312*1.3</f>
        <v>210.6</v>
      </c>
      <c r="I312" s="19" t="s">
        <v>8</v>
      </c>
    </row>
    <row r="313" spans="1:9" s="21" customFormat="1" hidden="1" x14ac:dyDescent="0.25">
      <c r="A313" s="22"/>
      <c r="B313" s="22" t="s">
        <v>6107</v>
      </c>
      <c r="C313" s="23"/>
      <c r="D313" s="23"/>
      <c r="E313" s="23"/>
      <c r="F313" s="20">
        <f t="shared" si="19"/>
        <v>309.69996200000003</v>
      </c>
      <c r="G313" s="20">
        <f t="shared" si="20"/>
        <v>309.70000000000005</v>
      </c>
      <c r="H313" s="23">
        <v>247</v>
      </c>
      <c r="I313" s="22"/>
    </row>
    <row r="314" spans="1:9" hidden="1" x14ac:dyDescent="0.25">
      <c r="A314" s="19" t="s">
        <v>5070</v>
      </c>
      <c r="B314" s="19" t="s">
        <v>5071</v>
      </c>
      <c r="C314" s="20">
        <v>370</v>
      </c>
      <c r="D314" s="20">
        <v>314</v>
      </c>
      <c r="E314" s="20">
        <v>296</v>
      </c>
      <c r="F314" s="20">
        <f t="shared" si="19"/>
        <v>482.47994080000001</v>
      </c>
      <c r="G314" s="20">
        <f t="shared" si="20"/>
        <v>482.5</v>
      </c>
      <c r="H314" s="20">
        <f>E314*1.3</f>
        <v>384.8</v>
      </c>
      <c r="I314" s="19" t="s">
        <v>8</v>
      </c>
    </row>
    <row r="315" spans="1:9" x14ac:dyDescent="0.25">
      <c r="A315" s="19" t="s">
        <v>5072</v>
      </c>
      <c r="B315" s="19" t="s">
        <v>5073</v>
      </c>
      <c r="C315" s="20">
        <v>400</v>
      </c>
      <c r="D315" s="20">
        <v>340</v>
      </c>
      <c r="E315" s="20">
        <v>320</v>
      </c>
      <c r="F315" s="20">
        <f t="shared" si="19"/>
        <v>521.59993599999996</v>
      </c>
      <c r="G315" s="20">
        <f t="shared" si="20"/>
        <v>521.6</v>
      </c>
      <c r="H315" s="20">
        <f>E315*1.3</f>
        <v>416</v>
      </c>
      <c r="I315" s="19" t="s">
        <v>8</v>
      </c>
    </row>
    <row r="316" spans="1:9" x14ac:dyDescent="0.25">
      <c r="A316" s="19" t="s">
        <v>5074</v>
      </c>
      <c r="B316" s="19" t="s">
        <v>5075</v>
      </c>
      <c r="C316" s="20">
        <v>300</v>
      </c>
      <c r="D316" s="20">
        <v>255</v>
      </c>
      <c r="E316" s="20">
        <v>240</v>
      </c>
      <c r="F316" s="20">
        <f t="shared" si="19"/>
        <v>391.199952</v>
      </c>
      <c r="G316" s="20">
        <f t="shared" si="20"/>
        <v>391.20000000000005</v>
      </c>
      <c r="H316" s="20">
        <f>E316*1.3</f>
        <v>312</v>
      </c>
      <c r="I316" s="19" t="s">
        <v>8</v>
      </c>
    </row>
    <row r="317" spans="1:9" x14ac:dyDescent="0.25">
      <c r="A317" s="19" t="s">
        <v>5076</v>
      </c>
      <c r="B317" s="19" t="s">
        <v>5077</v>
      </c>
      <c r="C317" s="20">
        <v>350</v>
      </c>
      <c r="D317" s="20">
        <v>280</v>
      </c>
      <c r="E317" s="20">
        <v>280</v>
      </c>
      <c r="F317" s="20">
        <f t="shared" si="19"/>
        <v>456.399944</v>
      </c>
      <c r="G317" s="20">
        <f t="shared" si="20"/>
        <v>456.40000000000003</v>
      </c>
      <c r="H317" s="20">
        <f>E317*1.3</f>
        <v>364</v>
      </c>
      <c r="I317" s="19" t="s">
        <v>8</v>
      </c>
    </row>
    <row r="318" spans="1:9" s="21" customFormat="1" x14ac:dyDescent="0.25">
      <c r="A318" s="22"/>
      <c r="B318" s="22" t="s">
        <v>6106</v>
      </c>
      <c r="C318" s="23"/>
      <c r="D318" s="23"/>
      <c r="E318" s="23"/>
      <c r="F318" s="20">
        <f t="shared" si="19"/>
        <v>343.92995780000001</v>
      </c>
      <c r="G318" s="23">
        <f t="shared" si="20"/>
        <v>343.95000000000005</v>
      </c>
      <c r="H318" s="23">
        <v>274.3</v>
      </c>
      <c r="I318" s="22" t="s">
        <v>6055</v>
      </c>
    </row>
    <row r="319" spans="1:9" x14ac:dyDescent="0.25">
      <c r="A319" s="19" t="s">
        <v>5078</v>
      </c>
      <c r="B319" s="19" t="s">
        <v>5079</v>
      </c>
      <c r="C319" s="20">
        <v>300</v>
      </c>
      <c r="D319" s="20">
        <v>255</v>
      </c>
      <c r="E319" s="20">
        <v>240</v>
      </c>
      <c r="F319" s="20">
        <f t="shared" si="19"/>
        <v>391.199952</v>
      </c>
      <c r="G319" s="20">
        <f t="shared" si="20"/>
        <v>391.20000000000005</v>
      </c>
      <c r="H319" s="20">
        <f>E319*1.3</f>
        <v>312</v>
      </c>
      <c r="I319" s="19" t="s">
        <v>8</v>
      </c>
    </row>
    <row r="320" spans="1:9" s="21" customFormat="1" x14ac:dyDescent="0.25">
      <c r="A320" s="22" t="s">
        <v>5080</v>
      </c>
      <c r="B320" s="22" t="s">
        <v>5081</v>
      </c>
      <c r="C320" s="23">
        <v>350</v>
      </c>
      <c r="D320" s="23">
        <v>280</v>
      </c>
      <c r="E320" s="23">
        <v>280</v>
      </c>
      <c r="F320" s="20">
        <f t="shared" si="19"/>
        <v>330.41349792</v>
      </c>
      <c r="G320" s="23">
        <f t="shared" si="20"/>
        <v>330.40000000000003</v>
      </c>
      <c r="H320" s="23">
        <v>263.52</v>
      </c>
      <c r="I320" s="22" t="s">
        <v>8</v>
      </c>
    </row>
    <row r="321" spans="1:9" s="21" customFormat="1" x14ac:dyDescent="0.25">
      <c r="A321" s="22" t="s">
        <v>5082</v>
      </c>
      <c r="B321" s="22" t="s">
        <v>5083</v>
      </c>
      <c r="C321" s="23">
        <v>390</v>
      </c>
      <c r="D321" s="23">
        <v>331</v>
      </c>
      <c r="E321" s="23">
        <v>312</v>
      </c>
      <c r="F321" s="20">
        <f t="shared" si="19"/>
        <v>388.94302920000001</v>
      </c>
      <c r="G321" s="23">
        <f t="shared" si="20"/>
        <v>388.95000000000005</v>
      </c>
      <c r="H321" s="23">
        <v>310.2</v>
      </c>
      <c r="I321" s="22" t="s">
        <v>8</v>
      </c>
    </row>
    <row r="322" spans="1:9" x14ac:dyDescent="0.25">
      <c r="A322" s="19" t="s">
        <v>6105</v>
      </c>
      <c r="B322" s="19" t="s">
        <v>6104</v>
      </c>
      <c r="C322" s="20">
        <v>420</v>
      </c>
      <c r="D322" s="20">
        <v>357</v>
      </c>
      <c r="E322" s="20">
        <v>336</v>
      </c>
      <c r="F322" s="20">
        <f t="shared" si="19"/>
        <v>547.67993280000007</v>
      </c>
      <c r="G322" s="20">
        <f t="shared" si="20"/>
        <v>547.70000000000005</v>
      </c>
      <c r="H322" s="20">
        <f>E322*1.3</f>
        <v>436.8</v>
      </c>
      <c r="I322" s="19" t="s">
        <v>8</v>
      </c>
    </row>
    <row r="323" spans="1:9" x14ac:dyDescent="0.25">
      <c r="A323" s="19" t="s">
        <v>5086</v>
      </c>
      <c r="B323" s="19" t="s">
        <v>5087</v>
      </c>
      <c r="C323" s="20">
        <v>350</v>
      </c>
      <c r="D323" s="20">
        <v>280</v>
      </c>
      <c r="E323" s="20">
        <v>280</v>
      </c>
      <c r="F323" s="20">
        <f t="shared" si="19"/>
        <v>456.399944</v>
      </c>
      <c r="G323" s="20">
        <f t="shared" si="20"/>
        <v>456.40000000000003</v>
      </c>
      <c r="H323" s="20">
        <f>E323*1.3</f>
        <v>364</v>
      </c>
      <c r="I323" s="19" t="s">
        <v>8</v>
      </c>
    </row>
    <row r="324" spans="1:9" x14ac:dyDescent="0.25">
      <c r="A324" s="19" t="s">
        <v>5090</v>
      </c>
      <c r="B324" s="19" t="s">
        <v>5091</v>
      </c>
      <c r="C324" s="20">
        <v>300</v>
      </c>
      <c r="D324" s="20">
        <v>255</v>
      </c>
      <c r="E324" s="20">
        <v>240</v>
      </c>
      <c r="F324" s="20">
        <f t="shared" si="19"/>
        <v>391.199952</v>
      </c>
      <c r="G324" s="20">
        <f t="shared" si="20"/>
        <v>391.20000000000005</v>
      </c>
      <c r="H324" s="20">
        <f>E324*1.3</f>
        <v>312</v>
      </c>
      <c r="I324" s="19" t="s">
        <v>8</v>
      </c>
    </row>
    <row r="325" spans="1:9" s="21" customFormat="1" x14ac:dyDescent="0.25">
      <c r="A325" s="22" t="s">
        <v>5092</v>
      </c>
      <c r="B325" s="22" t="s">
        <v>5093</v>
      </c>
      <c r="C325" s="23">
        <v>330</v>
      </c>
      <c r="D325" s="23">
        <v>264</v>
      </c>
      <c r="E325" s="23">
        <v>264</v>
      </c>
      <c r="F325" s="20">
        <f t="shared" si="19"/>
        <v>309.69996200000003</v>
      </c>
      <c r="G325" s="23">
        <f t="shared" si="20"/>
        <v>309.70000000000005</v>
      </c>
      <c r="H325" s="23">
        <v>247</v>
      </c>
      <c r="I325" s="22" t="s">
        <v>6055</v>
      </c>
    </row>
    <row r="326" spans="1:9" x14ac:dyDescent="0.25">
      <c r="A326" s="19" t="s">
        <v>5094</v>
      </c>
      <c r="B326" s="19" t="s">
        <v>5095</v>
      </c>
      <c r="C326" s="20">
        <v>370</v>
      </c>
      <c r="D326" s="20">
        <v>296</v>
      </c>
      <c r="E326" s="20">
        <v>296</v>
      </c>
      <c r="F326" s="20">
        <f t="shared" si="19"/>
        <v>482.47994080000001</v>
      </c>
      <c r="G326" s="20">
        <f t="shared" si="20"/>
        <v>482.5</v>
      </c>
      <c r="H326" s="20">
        <f t="shared" ref="H326:H373" si="23">E326*1.3</f>
        <v>384.8</v>
      </c>
      <c r="I326" s="19" t="s">
        <v>8</v>
      </c>
    </row>
    <row r="327" spans="1:9" x14ac:dyDescent="0.25">
      <c r="A327" s="19" t="s">
        <v>5096</v>
      </c>
      <c r="B327" s="19" t="s">
        <v>5097</v>
      </c>
      <c r="C327" s="20">
        <v>400</v>
      </c>
      <c r="D327" s="20">
        <v>320</v>
      </c>
      <c r="E327" s="20">
        <v>320</v>
      </c>
      <c r="F327" s="20">
        <f t="shared" ref="F327:F390" si="24">H327*1.253846</f>
        <v>521.59993599999996</v>
      </c>
      <c r="G327" s="20">
        <f t="shared" ref="G327:G390" si="25">MROUND(F327, 0.05)</f>
        <v>521.6</v>
      </c>
      <c r="H327" s="20">
        <f t="shared" si="23"/>
        <v>416</v>
      </c>
      <c r="I327" s="19" t="s">
        <v>8</v>
      </c>
    </row>
    <row r="328" spans="1:9" x14ac:dyDescent="0.25">
      <c r="A328" s="19" t="s">
        <v>5100</v>
      </c>
      <c r="B328" s="19" t="s">
        <v>5101</v>
      </c>
      <c r="C328" s="20">
        <v>150</v>
      </c>
      <c r="D328" s="20">
        <v>120</v>
      </c>
      <c r="E328" s="20">
        <v>120</v>
      </c>
      <c r="F328" s="20">
        <f t="shared" si="24"/>
        <v>195.599976</v>
      </c>
      <c r="G328" s="20">
        <f t="shared" si="25"/>
        <v>195.60000000000002</v>
      </c>
      <c r="H328" s="20">
        <f t="shared" si="23"/>
        <v>156</v>
      </c>
      <c r="I328" s="19" t="s">
        <v>8</v>
      </c>
    </row>
    <row r="329" spans="1:9" x14ac:dyDescent="0.25">
      <c r="A329" s="19" t="s">
        <v>5104</v>
      </c>
      <c r="B329" s="19" t="s">
        <v>5105</v>
      </c>
      <c r="C329" s="20">
        <v>150</v>
      </c>
      <c r="D329" s="20">
        <v>127</v>
      </c>
      <c r="E329" s="20">
        <v>120</v>
      </c>
      <c r="F329" s="20">
        <f t="shared" si="24"/>
        <v>195.599976</v>
      </c>
      <c r="G329" s="20">
        <f t="shared" si="25"/>
        <v>195.60000000000002</v>
      </c>
      <c r="H329" s="20">
        <f t="shared" si="23"/>
        <v>156</v>
      </c>
      <c r="I329" s="19" t="s">
        <v>8</v>
      </c>
    </row>
    <row r="330" spans="1:9" x14ac:dyDescent="0.25">
      <c r="A330" s="19" t="s">
        <v>5106</v>
      </c>
      <c r="B330" s="19" t="s">
        <v>5107</v>
      </c>
      <c r="C330" s="20">
        <v>110</v>
      </c>
      <c r="D330" s="20">
        <v>88</v>
      </c>
      <c r="E330" s="20">
        <v>88</v>
      </c>
      <c r="F330" s="20">
        <f t="shared" si="24"/>
        <v>143.43998240000002</v>
      </c>
      <c r="G330" s="20">
        <f t="shared" si="25"/>
        <v>143.45000000000002</v>
      </c>
      <c r="H330" s="20">
        <f t="shared" si="23"/>
        <v>114.4</v>
      </c>
      <c r="I330" s="19" t="s">
        <v>8</v>
      </c>
    </row>
    <row r="331" spans="1:9" x14ac:dyDescent="0.25">
      <c r="A331" s="19" t="s">
        <v>5108</v>
      </c>
      <c r="B331" s="19" t="s">
        <v>5109</v>
      </c>
      <c r="C331" s="20">
        <v>140</v>
      </c>
      <c r="D331" s="20">
        <v>112</v>
      </c>
      <c r="E331" s="20">
        <v>112</v>
      </c>
      <c r="F331" s="20">
        <f t="shared" si="24"/>
        <v>182.5599776</v>
      </c>
      <c r="G331" s="20">
        <f t="shared" si="25"/>
        <v>182.55</v>
      </c>
      <c r="H331" s="20">
        <f t="shared" si="23"/>
        <v>145.6</v>
      </c>
      <c r="I331" s="19" t="s">
        <v>8</v>
      </c>
    </row>
    <row r="332" spans="1:9" x14ac:dyDescent="0.25">
      <c r="A332" s="19" t="s">
        <v>5110</v>
      </c>
      <c r="B332" s="19" t="s">
        <v>5111</v>
      </c>
      <c r="C332" s="20">
        <v>150</v>
      </c>
      <c r="D332" s="20">
        <v>120</v>
      </c>
      <c r="E332" s="20">
        <v>120</v>
      </c>
      <c r="F332" s="20">
        <f t="shared" si="24"/>
        <v>195.599976</v>
      </c>
      <c r="G332" s="20">
        <f t="shared" si="25"/>
        <v>195.60000000000002</v>
      </c>
      <c r="H332" s="20">
        <f t="shared" si="23"/>
        <v>156</v>
      </c>
      <c r="I332" s="19" t="s">
        <v>8</v>
      </c>
    </row>
    <row r="333" spans="1:9" x14ac:dyDescent="0.25">
      <c r="A333" s="19" t="s">
        <v>5112</v>
      </c>
      <c r="B333" s="19" t="s">
        <v>5113</v>
      </c>
      <c r="C333" s="20">
        <v>300</v>
      </c>
      <c r="D333" s="20">
        <v>255</v>
      </c>
      <c r="E333" s="20">
        <v>240</v>
      </c>
      <c r="F333" s="20">
        <f t="shared" si="24"/>
        <v>391.199952</v>
      </c>
      <c r="G333" s="20">
        <f t="shared" si="25"/>
        <v>391.20000000000005</v>
      </c>
      <c r="H333" s="20">
        <f t="shared" si="23"/>
        <v>312</v>
      </c>
      <c r="I333" s="19" t="s">
        <v>8</v>
      </c>
    </row>
    <row r="334" spans="1:9" x14ac:dyDescent="0.25">
      <c r="A334" s="19" t="s">
        <v>5114</v>
      </c>
      <c r="B334" s="19" t="s">
        <v>5115</v>
      </c>
      <c r="C334" s="20">
        <v>320</v>
      </c>
      <c r="D334" s="20">
        <v>272</v>
      </c>
      <c r="E334" s="20">
        <v>256</v>
      </c>
      <c r="F334" s="20">
        <f t="shared" si="24"/>
        <v>417.2799488</v>
      </c>
      <c r="G334" s="20">
        <f t="shared" si="25"/>
        <v>417.3</v>
      </c>
      <c r="H334" s="20">
        <f t="shared" si="23"/>
        <v>332.8</v>
      </c>
      <c r="I334" s="19" t="s">
        <v>8</v>
      </c>
    </row>
    <row r="335" spans="1:9" x14ac:dyDescent="0.25">
      <c r="A335" s="19" t="s">
        <v>6103</v>
      </c>
      <c r="B335" s="19" t="s">
        <v>6102</v>
      </c>
      <c r="C335" s="20">
        <v>80</v>
      </c>
      <c r="D335" s="20">
        <v>64</v>
      </c>
      <c r="E335" s="20">
        <v>64</v>
      </c>
      <c r="F335" s="20">
        <f t="shared" si="24"/>
        <v>104.3199872</v>
      </c>
      <c r="G335" s="20">
        <f t="shared" si="25"/>
        <v>104.30000000000001</v>
      </c>
      <c r="H335" s="20">
        <f t="shared" si="23"/>
        <v>83.2</v>
      </c>
      <c r="I335" s="19" t="s">
        <v>8</v>
      </c>
    </row>
    <row r="336" spans="1:9" x14ac:dyDescent="0.25">
      <c r="A336" s="19" t="s">
        <v>5124</v>
      </c>
      <c r="B336" s="19" t="s">
        <v>5125</v>
      </c>
      <c r="C336" s="20">
        <v>120</v>
      </c>
      <c r="D336" s="20">
        <v>96</v>
      </c>
      <c r="E336" s="20">
        <v>96</v>
      </c>
      <c r="F336" s="20">
        <f t="shared" si="24"/>
        <v>156.47998080000002</v>
      </c>
      <c r="G336" s="20">
        <f t="shared" si="25"/>
        <v>156.5</v>
      </c>
      <c r="H336" s="20">
        <f t="shared" si="23"/>
        <v>124.80000000000001</v>
      </c>
      <c r="I336" s="19" t="s">
        <v>8</v>
      </c>
    </row>
    <row r="337" spans="1:9" x14ac:dyDescent="0.25">
      <c r="A337" s="19" t="s">
        <v>6101</v>
      </c>
      <c r="B337" s="19" t="s">
        <v>6100</v>
      </c>
      <c r="C337" s="20">
        <v>143</v>
      </c>
      <c r="D337" s="20">
        <v>114</v>
      </c>
      <c r="E337" s="20">
        <v>112</v>
      </c>
      <c r="F337" s="20">
        <f t="shared" si="24"/>
        <v>182.5599776</v>
      </c>
      <c r="G337" s="20">
        <f t="shared" si="25"/>
        <v>182.55</v>
      </c>
      <c r="H337" s="20">
        <f t="shared" si="23"/>
        <v>145.6</v>
      </c>
      <c r="I337" s="19" t="s">
        <v>8</v>
      </c>
    </row>
    <row r="338" spans="1:9" x14ac:dyDescent="0.25">
      <c r="A338" s="19" t="s">
        <v>5132</v>
      </c>
      <c r="B338" s="19" t="s">
        <v>5133</v>
      </c>
      <c r="C338" s="20">
        <v>130</v>
      </c>
      <c r="D338" s="20">
        <v>104</v>
      </c>
      <c r="E338" s="20">
        <v>104</v>
      </c>
      <c r="F338" s="20">
        <f t="shared" si="24"/>
        <v>169.51997920000002</v>
      </c>
      <c r="G338" s="20">
        <f t="shared" si="25"/>
        <v>169.5</v>
      </c>
      <c r="H338" s="20">
        <f t="shared" si="23"/>
        <v>135.20000000000002</v>
      </c>
      <c r="I338" s="19" t="s">
        <v>8</v>
      </c>
    </row>
    <row r="339" spans="1:9" x14ac:dyDescent="0.25">
      <c r="A339" s="19" t="s">
        <v>5134</v>
      </c>
      <c r="B339" s="19" t="s">
        <v>5135</v>
      </c>
      <c r="C339" s="20">
        <v>150</v>
      </c>
      <c r="D339" s="20">
        <v>120</v>
      </c>
      <c r="E339" s="20">
        <v>120</v>
      </c>
      <c r="F339" s="20">
        <f t="shared" si="24"/>
        <v>195.599976</v>
      </c>
      <c r="G339" s="20">
        <f t="shared" si="25"/>
        <v>195.60000000000002</v>
      </c>
      <c r="H339" s="20">
        <f t="shared" si="23"/>
        <v>156</v>
      </c>
      <c r="I339" s="19" t="s">
        <v>8</v>
      </c>
    </row>
    <row r="340" spans="1:9" x14ac:dyDescent="0.25">
      <c r="A340" s="19" t="s">
        <v>5136</v>
      </c>
      <c r="B340" s="19" t="s">
        <v>5137</v>
      </c>
      <c r="C340" s="20">
        <v>167</v>
      </c>
      <c r="D340" s="20">
        <v>133</v>
      </c>
      <c r="E340" s="20">
        <v>133</v>
      </c>
      <c r="F340" s="20">
        <f t="shared" si="24"/>
        <v>216.78997340000001</v>
      </c>
      <c r="G340" s="20">
        <f t="shared" si="25"/>
        <v>216.8</v>
      </c>
      <c r="H340" s="20">
        <f t="shared" si="23"/>
        <v>172.9</v>
      </c>
      <c r="I340" s="19" t="s">
        <v>8</v>
      </c>
    </row>
    <row r="341" spans="1:9" x14ac:dyDescent="0.25">
      <c r="A341" s="19" t="s">
        <v>5138</v>
      </c>
      <c r="B341" s="19" t="s">
        <v>5139</v>
      </c>
      <c r="C341" s="20">
        <v>310</v>
      </c>
      <c r="D341" s="20">
        <v>263</v>
      </c>
      <c r="E341" s="20">
        <v>248</v>
      </c>
      <c r="F341" s="20">
        <f t="shared" si="24"/>
        <v>404.23995040000005</v>
      </c>
      <c r="G341" s="20">
        <f t="shared" si="25"/>
        <v>404.25</v>
      </c>
      <c r="H341" s="20">
        <f t="shared" si="23"/>
        <v>322.40000000000003</v>
      </c>
      <c r="I341" s="19" t="s">
        <v>8</v>
      </c>
    </row>
    <row r="342" spans="1:9" x14ac:dyDescent="0.25">
      <c r="A342" s="19" t="s">
        <v>5140</v>
      </c>
      <c r="B342" s="19" t="s">
        <v>5141</v>
      </c>
      <c r="C342" s="20">
        <v>320</v>
      </c>
      <c r="D342" s="20">
        <v>272</v>
      </c>
      <c r="E342" s="20">
        <v>256</v>
      </c>
      <c r="F342" s="20">
        <f t="shared" si="24"/>
        <v>417.2799488</v>
      </c>
      <c r="G342" s="20">
        <f t="shared" si="25"/>
        <v>417.3</v>
      </c>
      <c r="H342" s="20">
        <f t="shared" si="23"/>
        <v>332.8</v>
      </c>
      <c r="I342" s="19" t="s">
        <v>8</v>
      </c>
    </row>
    <row r="343" spans="1:9" x14ac:dyDescent="0.25">
      <c r="A343" s="19" t="s">
        <v>5144</v>
      </c>
      <c r="B343" s="19" t="s">
        <v>5145</v>
      </c>
      <c r="C343" s="20">
        <v>120</v>
      </c>
      <c r="D343" s="20">
        <v>96</v>
      </c>
      <c r="E343" s="20">
        <v>93</v>
      </c>
      <c r="F343" s="20">
        <f t="shared" si="24"/>
        <v>151.5899814</v>
      </c>
      <c r="G343" s="20">
        <f t="shared" si="25"/>
        <v>151.6</v>
      </c>
      <c r="H343" s="20">
        <f t="shared" si="23"/>
        <v>120.9</v>
      </c>
      <c r="I343" s="19" t="s">
        <v>8</v>
      </c>
    </row>
    <row r="344" spans="1:9" x14ac:dyDescent="0.25">
      <c r="A344" s="19" t="s">
        <v>5146</v>
      </c>
      <c r="B344" s="19" t="s">
        <v>5147</v>
      </c>
      <c r="C344" s="20">
        <v>140</v>
      </c>
      <c r="D344" s="20">
        <v>112</v>
      </c>
      <c r="E344" s="20">
        <v>112</v>
      </c>
      <c r="F344" s="20">
        <f t="shared" si="24"/>
        <v>182.5599776</v>
      </c>
      <c r="G344" s="20">
        <f t="shared" si="25"/>
        <v>182.55</v>
      </c>
      <c r="H344" s="20">
        <f t="shared" si="23"/>
        <v>145.6</v>
      </c>
      <c r="I344" s="19" t="s">
        <v>8</v>
      </c>
    </row>
    <row r="345" spans="1:9" x14ac:dyDescent="0.25">
      <c r="A345" s="19" t="s">
        <v>5148</v>
      </c>
      <c r="B345" s="19" t="s">
        <v>5149</v>
      </c>
      <c r="C345" s="20">
        <v>160</v>
      </c>
      <c r="D345" s="20">
        <v>128</v>
      </c>
      <c r="E345" s="20">
        <v>128</v>
      </c>
      <c r="F345" s="20">
        <f t="shared" si="24"/>
        <v>208.6399744</v>
      </c>
      <c r="G345" s="20">
        <f t="shared" si="25"/>
        <v>208.65</v>
      </c>
      <c r="H345" s="20">
        <f t="shared" si="23"/>
        <v>166.4</v>
      </c>
      <c r="I345" s="19" t="s">
        <v>8</v>
      </c>
    </row>
    <row r="346" spans="1:9" x14ac:dyDescent="0.25">
      <c r="A346" s="19" t="s">
        <v>5154</v>
      </c>
      <c r="B346" s="19" t="s">
        <v>5155</v>
      </c>
      <c r="C346" s="20">
        <v>50</v>
      </c>
      <c r="D346" s="20">
        <v>40</v>
      </c>
      <c r="E346" s="20">
        <v>38</v>
      </c>
      <c r="F346" s="20">
        <f t="shared" si="24"/>
        <v>61.939992400000001</v>
      </c>
      <c r="G346" s="20">
        <f t="shared" si="25"/>
        <v>61.95</v>
      </c>
      <c r="H346" s="20">
        <f t="shared" si="23"/>
        <v>49.4</v>
      </c>
      <c r="I346" s="19" t="s">
        <v>8</v>
      </c>
    </row>
    <row r="347" spans="1:9" x14ac:dyDescent="0.25">
      <c r="A347" s="19" t="s">
        <v>5162</v>
      </c>
      <c r="B347" s="19" t="s">
        <v>5163</v>
      </c>
      <c r="C347" s="20">
        <v>410</v>
      </c>
      <c r="D347" s="20">
        <v>348</v>
      </c>
      <c r="E347" s="20">
        <v>328</v>
      </c>
      <c r="F347" s="20">
        <f t="shared" si="24"/>
        <v>534.63993440000002</v>
      </c>
      <c r="G347" s="20">
        <f t="shared" si="25"/>
        <v>534.65</v>
      </c>
      <c r="H347" s="20">
        <f t="shared" si="23"/>
        <v>426.40000000000003</v>
      </c>
      <c r="I347" s="19" t="s">
        <v>8</v>
      </c>
    </row>
    <row r="348" spans="1:9" x14ac:dyDescent="0.25">
      <c r="A348" s="19" t="s">
        <v>5174</v>
      </c>
      <c r="B348" s="19" t="s">
        <v>5175</v>
      </c>
      <c r="C348" s="20">
        <v>180</v>
      </c>
      <c r="D348" s="20">
        <v>153</v>
      </c>
      <c r="E348" s="20">
        <v>144</v>
      </c>
      <c r="F348" s="20">
        <f t="shared" si="24"/>
        <v>234.71997120000003</v>
      </c>
      <c r="G348" s="20">
        <f t="shared" si="25"/>
        <v>234.70000000000002</v>
      </c>
      <c r="H348" s="20">
        <f t="shared" si="23"/>
        <v>187.20000000000002</v>
      </c>
      <c r="I348" s="19" t="s">
        <v>8</v>
      </c>
    </row>
    <row r="349" spans="1:9" x14ac:dyDescent="0.25">
      <c r="A349" s="19" t="s">
        <v>5176</v>
      </c>
      <c r="B349" s="19" t="s">
        <v>5177</v>
      </c>
      <c r="C349" s="20">
        <v>180</v>
      </c>
      <c r="D349" s="20">
        <v>153</v>
      </c>
      <c r="E349" s="20">
        <v>144</v>
      </c>
      <c r="F349" s="20">
        <f t="shared" si="24"/>
        <v>234.71997120000003</v>
      </c>
      <c r="G349" s="20">
        <f t="shared" si="25"/>
        <v>234.70000000000002</v>
      </c>
      <c r="H349" s="20">
        <f t="shared" si="23"/>
        <v>187.20000000000002</v>
      </c>
      <c r="I349" s="19" t="s">
        <v>8</v>
      </c>
    </row>
    <row r="350" spans="1:9" x14ac:dyDescent="0.25">
      <c r="A350" s="19" t="s">
        <v>5178</v>
      </c>
      <c r="B350" s="19" t="s">
        <v>5179</v>
      </c>
      <c r="C350" s="20">
        <v>240</v>
      </c>
      <c r="D350" s="20">
        <v>204</v>
      </c>
      <c r="E350" s="20">
        <v>192</v>
      </c>
      <c r="F350" s="20">
        <f t="shared" si="24"/>
        <v>312.95996160000004</v>
      </c>
      <c r="G350" s="20">
        <f t="shared" si="25"/>
        <v>312.95000000000005</v>
      </c>
      <c r="H350" s="20">
        <f t="shared" si="23"/>
        <v>249.60000000000002</v>
      </c>
      <c r="I350" s="19" t="s">
        <v>8</v>
      </c>
    </row>
    <row r="351" spans="1:9" x14ac:dyDescent="0.25">
      <c r="A351" s="19" t="s">
        <v>5180</v>
      </c>
      <c r="B351" s="19" t="s">
        <v>5181</v>
      </c>
      <c r="C351" s="20">
        <v>320</v>
      </c>
      <c r="D351" s="20">
        <v>272</v>
      </c>
      <c r="E351" s="20">
        <v>256</v>
      </c>
      <c r="F351" s="20">
        <f t="shared" si="24"/>
        <v>417.2799488</v>
      </c>
      <c r="G351" s="20">
        <f t="shared" si="25"/>
        <v>417.3</v>
      </c>
      <c r="H351" s="20">
        <f t="shared" si="23"/>
        <v>332.8</v>
      </c>
      <c r="I351" s="19" t="s">
        <v>8</v>
      </c>
    </row>
    <row r="352" spans="1:9" x14ac:dyDescent="0.25">
      <c r="A352" s="19" t="s">
        <v>5182</v>
      </c>
      <c r="B352" s="19" t="s">
        <v>5183</v>
      </c>
      <c r="C352" s="20">
        <v>180</v>
      </c>
      <c r="D352" s="20">
        <v>153</v>
      </c>
      <c r="E352" s="20">
        <v>144</v>
      </c>
      <c r="F352" s="20">
        <f t="shared" si="24"/>
        <v>234.71997120000003</v>
      </c>
      <c r="G352" s="20">
        <f t="shared" si="25"/>
        <v>234.70000000000002</v>
      </c>
      <c r="H352" s="20">
        <f t="shared" si="23"/>
        <v>187.20000000000002</v>
      </c>
      <c r="I352" s="19" t="s">
        <v>8</v>
      </c>
    </row>
    <row r="353" spans="1:9" x14ac:dyDescent="0.25">
      <c r="A353" s="19" t="s">
        <v>5184</v>
      </c>
      <c r="B353" s="19" t="s">
        <v>5185</v>
      </c>
      <c r="C353" s="20">
        <v>120</v>
      </c>
      <c r="D353" s="20">
        <v>102</v>
      </c>
      <c r="E353" s="20">
        <v>96</v>
      </c>
      <c r="F353" s="20">
        <f t="shared" si="24"/>
        <v>156.47998080000002</v>
      </c>
      <c r="G353" s="20">
        <f t="shared" si="25"/>
        <v>156.5</v>
      </c>
      <c r="H353" s="20">
        <f t="shared" si="23"/>
        <v>124.80000000000001</v>
      </c>
      <c r="I353" s="19" t="s">
        <v>8</v>
      </c>
    </row>
    <row r="354" spans="1:9" x14ac:dyDescent="0.25">
      <c r="A354" s="19" t="s">
        <v>5186</v>
      </c>
      <c r="B354" s="19" t="s">
        <v>5187</v>
      </c>
      <c r="C354" s="20">
        <v>213</v>
      </c>
      <c r="D354" s="20">
        <v>170</v>
      </c>
      <c r="E354" s="20">
        <v>170</v>
      </c>
      <c r="F354" s="20">
        <f t="shared" si="24"/>
        <v>277.09996599999999</v>
      </c>
      <c r="G354" s="20">
        <f t="shared" si="25"/>
        <v>277.10000000000002</v>
      </c>
      <c r="H354" s="20">
        <f t="shared" si="23"/>
        <v>221</v>
      </c>
      <c r="I354" s="19" t="s">
        <v>8</v>
      </c>
    </row>
    <row r="355" spans="1:9" x14ac:dyDescent="0.25">
      <c r="A355" s="19" t="s">
        <v>6099</v>
      </c>
      <c r="B355" s="19" t="s">
        <v>6098</v>
      </c>
      <c r="C355" s="20">
        <v>143</v>
      </c>
      <c r="D355" s="20">
        <v>114</v>
      </c>
      <c r="E355" s="20">
        <v>114</v>
      </c>
      <c r="F355" s="20">
        <f t="shared" si="24"/>
        <v>185.81997720000001</v>
      </c>
      <c r="G355" s="20">
        <f t="shared" si="25"/>
        <v>185.8</v>
      </c>
      <c r="H355" s="20">
        <f t="shared" si="23"/>
        <v>148.20000000000002</v>
      </c>
      <c r="I355" s="19" t="s">
        <v>8</v>
      </c>
    </row>
    <row r="356" spans="1:9" x14ac:dyDescent="0.25">
      <c r="A356" s="19" t="s">
        <v>5190</v>
      </c>
      <c r="B356" s="19" t="s">
        <v>5191</v>
      </c>
      <c r="C356" s="20">
        <v>180</v>
      </c>
      <c r="D356" s="20">
        <v>153</v>
      </c>
      <c r="E356" s="20">
        <v>144</v>
      </c>
      <c r="F356" s="20">
        <f t="shared" si="24"/>
        <v>234.71997120000003</v>
      </c>
      <c r="G356" s="20">
        <f t="shared" si="25"/>
        <v>234.70000000000002</v>
      </c>
      <c r="H356" s="20">
        <f t="shared" si="23"/>
        <v>187.20000000000002</v>
      </c>
      <c r="I356" s="19" t="s">
        <v>8</v>
      </c>
    </row>
    <row r="357" spans="1:9" x14ac:dyDescent="0.25">
      <c r="A357" s="19" t="s">
        <v>5192</v>
      </c>
      <c r="B357" s="19" t="s">
        <v>5193</v>
      </c>
      <c r="C357" s="20">
        <v>80</v>
      </c>
      <c r="D357" s="20">
        <v>64</v>
      </c>
      <c r="E357" s="20">
        <v>64</v>
      </c>
      <c r="F357" s="20">
        <f t="shared" si="24"/>
        <v>104.3199872</v>
      </c>
      <c r="G357" s="20">
        <f t="shared" si="25"/>
        <v>104.30000000000001</v>
      </c>
      <c r="H357" s="20">
        <f t="shared" si="23"/>
        <v>83.2</v>
      </c>
      <c r="I357" s="19" t="s">
        <v>8</v>
      </c>
    </row>
    <row r="358" spans="1:9" x14ac:dyDescent="0.25">
      <c r="A358" s="19" t="s">
        <v>5194</v>
      </c>
      <c r="B358" s="19" t="s">
        <v>5195</v>
      </c>
      <c r="C358" s="20">
        <v>180</v>
      </c>
      <c r="D358" s="20">
        <v>153</v>
      </c>
      <c r="E358" s="20">
        <v>144</v>
      </c>
      <c r="F358" s="20">
        <f t="shared" si="24"/>
        <v>234.71997120000003</v>
      </c>
      <c r="G358" s="20">
        <f t="shared" si="25"/>
        <v>234.70000000000002</v>
      </c>
      <c r="H358" s="20">
        <f t="shared" si="23"/>
        <v>187.20000000000002</v>
      </c>
      <c r="I358" s="19" t="s">
        <v>8</v>
      </c>
    </row>
    <row r="359" spans="1:9" x14ac:dyDescent="0.25">
      <c r="A359" s="19" t="s">
        <v>5196</v>
      </c>
      <c r="B359" s="19" t="s">
        <v>5197</v>
      </c>
      <c r="C359" s="20">
        <v>120</v>
      </c>
      <c r="D359" s="20">
        <v>96</v>
      </c>
      <c r="E359" s="20">
        <v>96</v>
      </c>
      <c r="F359" s="20">
        <f t="shared" si="24"/>
        <v>156.47998080000002</v>
      </c>
      <c r="G359" s="20">
        <f t="shared" si="25"/>
        <v>156.5</v>
      </c>
      <c r="H359" s="20">
        <f t="shared" si="23"/>
        <v>124.80000000000001</v>
      </c>
      <c r="I359" s="19" t="s">
        <v>8</v>
      </c>
    </row>
    <row r="360" spans="1:9" x14ac:dyDescent="0.25">
      <c r="A360" s="19" t="s">
        <v>5198</v>
      </c>
      <c r="B360" s="19" t="s">
        <v>5199</v>
      </c>
      <c r="C360" s="20">
        <v>180</v>
      </c>
      <c r="D360" s="20">
        <v>144</v>
      </c>
      <c r="E360" s="20">
        <v>144</v>
      </c>
      <c r="F360" s="20">
        <f t="shared" si="24"/>
        <v>234.71997120000003</v>
      </c>
      <c r="G360" s="20">
        <f t="shared" si="25"/>
        <v>234.70000000000002</v>
      </c>
      <c r="H360" s="20">
        <f t="shared" si="23"/>
        <v>187.20000000000002</v>
      </c>
      <c r="I360" s="19" t="s">
        <v>8</v>
      </c>
    </row>
    <row r="361" spans="1:9" x14ac:dyDescent="0.25">
      <c r="A361" s="19" t="s">
        <v>5200</v>
      </c>
      <c r="B361" s="19" t="s">
        <v>5201</v>
      </c>
      <c r="C361" s="20">
        <v>277</v>
      </c>
      <c r="D361" s="20">
        <v>221</v>
      </c>
      <c r="E361" s="20">
        <v>221</v>
      </c>
      <c r="F361" s="20">
        <f t="shared" si="24"/>
        <v>360.22995580000003</v>
      </c>
      <c r="G361" s="20">
        <f t="shared" si="25"/>
        <v>360.25</v>
      </c>
      <c r="H361" s="20">
        <f t="shared" si="23"/>
        <v>287.3</v>
      </c>
      <c r="I361" s="19" t="s">
        <v>8</v>
      </c>
    </row>
    <row r="362" spans="1:9" x14ac:dyDescent="0.25">
      <c r="A362" s="19" t="s">
        <v>5202</v>
      </c>
      <c r="B362" s="19" t="s">
        <v>5203</v>
      </c>
      <c r="C362" s="20">
        <v>180</v>
      </c>
      <c r="D362" s="20">
        <v>153</v>
      </c>
      <c r="E362" s="20">
        <v>144</v>
      </c>
      <c r="F362" s="20">
        <f t="shared" si="24"/>
        <v>234.71997120000003</v>
      </c>
      <c r="G362" s="20">
        <f t="shared" si="25"/>
        <v>234.70000000000002</v>
      </c>
      <c r="H362" s="20">
        <f t="shared" si="23"/>
        <v>187.20000000000002</v>
      </c>
      <c r="I362" s="19" t="s">
        <v>8</v>
      </c>
    </row>
    <row r="363" spans="1:9" x14ac:dyDescent="0.25">
      <c r="A363" s="19" t="s">
        <v>5204</v>
      </c>
      <c r="B363" s="19" t="s">
        <v>5205</v>
      </c>
      <c r="C363" s="20">
        <v>47</v>
      </c>
      <c r="D363" s="20">
        <v>37</v>
      </c>
      <c r="E363" s="20">
        <v>37</v>
      </c>
      <c r="F363" s="20">
        <f t="shared" si="24"/>
        <v>60.309992600000001</v>
      </c>
      <c r="G363" s="20">
        <f t="shared" si="25"/>
        <v>60.300000000000004</v>
      </c>
      <c r="H363" s="20">
        <f t="shared" si="23"/>
        <v>48.1</v>
      </c>
      <c r="I363" s="19" t="s">
        <v>8</v>
      </c>
    </row>
    <row r="364" spans="1:9" x14ac:dyDescent="0.25">
      <c r="A364" s="19" t="s">
        <v>5206</v>
      </c>
      <c r="B364" s="19" t="s">
        <v>5207</v>
      </c>
      <c r="C364" s="20">
        <v>80</v>
      </c>
      <c r="D364" s="20">
        <v>64</v>
      </c>
      <c r="E364" s="20">
        <v>64</v>
      </c>
      <c r="F364" s="20">
        <f t="shared" si="24"/>
        <v>104.3199872</v>
      </c>
      <c r="G364" s="20">
        <f t="shared" si="25"/>
        <v>104.30000000000001</v>
      </c>
      <c r="H364" s="20">
        <f t="shared" si="23"/>
        <v>83.2</v>
      </c>
      <c r="I364" s="19" t="s">
        <v>8</v>
      </c>
    </row>
    <row r="365" spans="1:9" x14ac:dyDescent="0.25">
      <c r="A365" s="19" t="s">
        <v>6097</v>
      </c>
      <c r="B365" s="19" t="s">
        <v>6096</v>
      </c>
      <c r="C365" s="20">
        <v>183</v>
      </c>
      <c r="D365" s="20">
        <v>146</v>
      </c>
      <c r="E365" s="20">
        <v>146</v>
      </c>
      <c r="F365" s="20">
        <f t="shared" si="24"/>
        <v>237.97997080000002</v>
      </c>
      <c r="G365" s="20">
        <f t="shared" si="25"/>
        <v>238</v>
      </c>
      <c r="H365" s="20">
        <f t="shared" si="23"/>
        <v>189.8</v>
      </c>
      <c r="I365" s="19" t="s">
        <v>8</v>
      </c>
    </row>
    <row r="366" spans="1:9" x14ac:dyDescent="0.25">
      <c r="A366" s="19" t="s">
        <v>5208</v>
      </c>
      <c r="B366" s="19" t="s">
        <v>5209</v>
      </c>
      <c r="C366" s="20">
        <v>263</v>
      </c>
      <c r="D366" s="20">
        <v>210</v>
      </c>
      <c r="E366" s="20">
        <v>210</v>
      </c>
      <c r="F366" s="20">
        <f t="shared" si="24"/>
        <v>342.299958</v>
      </c>
      <c r="G366" s="20">
        <f t="shared" si="25"/>
        <v>342.3</v>
      </c>
      <c r="H366" s="20">
        <f t="shared" si="23"/>
        <v>273</v>
      </c>
      <c r="I366" s="19" t="s">
        <v>8</v>
      </c>
    </row>
    <row r="367" spans="1:9" x14ac:dyDescent="0.25">
      <c r="A367" s="19" t="s">
        <v>5210</v>
      </c>
      <c r="B367" s="19" t="s">
        <v>5211</v>
      </c>
      <c r="C367" s="20">
        <v>300</v>
      </c>
      <c r="D367" s="20">
        <v>255</v>
      </c>
      <c r="E367" s="20">
        <v>240</v>
      </c>
      <c r="F367" s="20">
        <f t="shared" si="24"/>
        <v>391.199952</v>
      </c>
      <c r="G367" s="20">
        <f t="shared" si="25"/>
        <v>391.20000000000005</v>
      </c>
      <c r="H367" s="20">
        <f t="shared" si="23"/>
        <v>312</v>
      </c>
      <c r="I367" s="19" t="s">
        <v>8</v>
      </c>
    </row>
    <row r="368" spans="1:9" x14ac:dyDescent="0.25">
      <c r="A368" s="19" t="s">
        <v>5214</v>
      </c>
      <c r="B368" s="19" t="s">
        <v>5215</v>
      </c>
      <c r="C368" s="20">
        <v>280</v>
      </c>
      <c r="D368" s="20">
        <v>224</v>
      </c>
      <c r="E368" s="20">
        <v>224</v>
      </c>
      <c r="F368" s="20">
        <f t="shared" si="24"/>
        <v>365.11995519999999</v>
      </c>
      <c r="G368" s="20">
        <f t="shared" si="25"/>
        <v>365.1</v>
      </c>
      <c r="H368" s="20">
        <f t="shared" si="23"/>
        <v>291.2</v>
      </c>
      <c r="I368" s="19" t="s">
        <v>8</v>
      </c>
    </row>
    <row r="369" spans="1:9" x14ac:dyDescent="0.25">
      <c r="A369" s="19" t="s">
        <v>5216</v>
      </c>
      <c r="B369" s="19" t="s">
        <v>5217</v>
      </c>
      <c r="C369" s="20">
        <v>300</v>
      </c>
      <c r="D369" s="20">
        <v>255</v>
      </c>
      <c r="E369" s="20">
        <v>240</v>
      </c>
      <c r="F369" s="20">
        <f t="shared" si="24"/>
        <v>391.199952</v>
      </c>
      <c r="G369" s="20">
        <f t="shared" si="25"/>
        <v>391.20000000000005</v>
      </c>
      <c r="H369" s="20">
        <f t="shared" si="23"/>
        <v>312</v>
      </c>
      <c r="I369" s="19" t="s">
        <v>8</v>
      </c>
    </row>
    <row r="370" spans="1:9" x14ac:dyDescent="0.25">
      <c r="A370" s="19" t="s">
        <v>5220</v>
      </c>
      <c r="B370" s="19" t="s">
        <v>6095</v>
      </c>
      <c r="C370" s="20">
        <v>180</v>
      </c>
      <c r="D370" s="20">
        <v>153</v>
      </c>
      <c r="E370" s="20">
        <v>144</v>
      </c>
      <c r="F370" s="20">
        <f t="shared" si="24"/>
        <v>234.71997120000003</v>
      </c>
      <c r="G370" s="20">
        <f t="shared" si="25"/>
        <v>234.70000000000002</v>
      </c>
      <c r="H370" s="20">
        <f t="shared" si="23"/>
        <v>187.20000000000002</v>
      </c>
      <c r="I370" s="19" t="s">
        <v>8</v>
      </c>
    </row>
    <row r="371" spans="1:9" x14ac:dyDescent="0.25">
      <c r="A371" s="19" t="s">
        <v>5222</v>
      </c>
      <c r="B371" s="19" t="s">
        <v>5223</v>
      </c>
      <c r="C371" s="20">
        <v>90</v>
      </c>
      <c r="D371" s="20">
        <v>72</v>
      </c>
      <c r="E371" s="20">
        <v>72</v>
      </c>
      <c r="F371" s="20">
        <f t="shared" si="24"/>
        <v>117.35998560000002</v>
      </c>
      <c r="G371" s="20">
        <f t="shared" si="25"/>
        <v>117.35000000000001</v>
      </c>
      <c r="H371" s="20">
        <f t="shared" si="23"/>
        <v>93.600000000000009</v>
      </c>
      <c r="I371" s="19" t="s">
        <v>8</v>
      </c>
    </row>
    <row r="372" spans="1:9" x14ac:dyDescent="0.25">
      <c r="A372" s="19" t="s">
        <v>5224</v>
      </c>
      <c r="B372" s="19" t="s">
        <v>5225</v>
      </c>
      <c r="C372" s="20">
        <v>180</v>
      </c>
      <c r="D372" s="20">
        <v>153</v>
      </c>
      <c r="E372" s="20">
        <v>144</v>
      </c>
      <c r="F372" s="20">
        <f t="shared" si="24"/>
        <v>234.71997120000003</v>
      </c>
      <c r="G372" s="20">
        <f t="shared" si="25"/>
        <v>234.70000000000002</v>
      </c>
      <c r="H372" s="20">
        <f t="shared" si="23"/>
        <v>187.20000000000002</v>
      </c>
      <c r="I372" s="19" t="s">
        <v>8</v>
      </c>
    </row>
    <row r="373" spans="1:9" x14ac:dyDescent="0.25">
      <c r="A373" s="19" t="s">
        <v>5226</v>
      </c>
      <c r="B373" s="19" t="s">
        <v>5227</v>
      </c>
      <c r="C373" s="20">
        <v>47</v>
      </c>
      <c r="D373" s="20">
        <v>37</v>
      </c>
      <c r="E373" s="20">
        <v>37</v>
      </c>
      <c r="F373" s="20">
        <f t="shared" si="24"/>
        <v>60.309992600000001</v>
      </c>
      <c r="G373" s="20">
        <f t="shared" si="25"/>
        <v>60.300000000000004</v>
      </c>
      <c r="H373" s="20">
        <f t="shared" si="23"/>
        <v>48.1</v>
      </c>
      <c r="I373" s="19" t="s">
        <v>8</v>
      </c>
    </row>
    <row r="374" spans="1:9" s="21" customFormat="1" x14ac:dyDescent="0.25">
      <c r="A374" s="22" t="s">
        <v>5228</v>
      </c>
      <c r="B374" s="22" t="s">
        <v>6094</v>
      </c>
      <c r="C374" s="23">
        <v>240</v>
      </c>
      <c r="D374" s="23">
        <v>204</v>
      </c>
      <c r="E374" s="23">
        <v>192</v>
      </c>
      <c r="F374" s="20">
        <f t="shared" si="24"/>
        <v>203.74997500000001</v>
      </c>
      <c r="G374" s="23">
        <f>MROUND(F374, 0.05)</f>
        <v>203.75</v>
      </c>
      <c r="H374" s="23">
        <v>162.5</v>
      </c>
      <c r="I374" s="22" t="s">
        <v>8</v>
      </c>
    </row>
    <row r="375" spans="1:9" x14ac:dyDescent="0.25">
      <c r="A375" s="19" t="s">
        <v>5230</v>
      </c>
      <c r="B375" s="19" t="s">
        <v>5231</v>
      </c>
      <c r="C375" s="20">
        <v>260</v>
      </c>
      <c r="D375" s="20">
        <v>221</v>
      </c>
      <c r="E375" s="20">
        <v>208</v>
      </c>
      <c r="F375" s="20">
        <f t="shared" si="24"/>
        <v>339.03995840000005</v>
      </c>
      <c r="G375" s="20">
        <f t="shared" si="25"/>
        <v>339.05</v>
      </c>
      <c r="H375" s="20">
        <f t="shared" ref="H375:H406" si="26">E375*1.3</f>
        <v>270.40000000000003</v>
      </c>
      <c r="I375" s="19" t="s">
        <v>8</v>
      </c>
    </row>
    <row r="376" spans="1:9" x14ac:dyDescent="0.25">
      <c r="A376" s="19" t="s">
        <v>5232</v>
      </c>
      <c r="B376" s="19" t="s">
        <v>5233</v>
      </c>
      <c r="C376" s="20">
        <v>290</v>
      </c>
      <c r="D376" s="20">
        <v>246</v>
      </c>
      <c r="E376" s="20">
        <v>232</v>
      </c>
      <c r="F376" s="20">
        <f t="shared" si="24"/>
        <v>378.15995360000005</v>
      </c>
      <c r="G376" s="20">
        <f t="shared" si="25"/>
        <v>378.15000000000003</v>
      </c>
      <c r="H376" s="20">
        <f t="shared" si="26"/>
        <v>301.60000000000002</v>
      </c>
      <c r="I376" s="19" t="s">
        <v>8</v>
      </c>
    </row>
    <row r="377" spans="1:9" x14ac:dyDescent="0.25">
      <c r="A377" s="19" t="s">
        <v>5234</v>
      </c>
      <c r="B377" s="19" t="s">
        <v>5235</v>
      </c>
      <c r="C377" s="20">
        <v>310</v>
      </c>
      <c r="D377" s="20">
        <v>248</v>
      </c>
      <c r="E377" s="20">
        <v>248</v>
      </c>
      <c r="F377" s="20">
        <f t="shared" si="24"/>
        <v>404.23995040000005</v>
      </c>
      <c r="G377" s="20">
        <f t="shared" si="25"/>
        <v>404.25</v>
      </c>
      <c r="H377" s="20">
        <f t="shared" si="26"/>
        <v>322.40000000000003</v>
      </c>
      <c r="I377" s="19" t="s">
        <v>8</v>
      </c>
    </row>
    <row r="378" spans="1:9" x14ac:dyDescent="0.25">
      <c r="A378" s="19" t="s">
        <v>5238</v>
      </c>
      <c r="B378" s="19" t="s">
        <v>5239</v>
      </c>
      <c r="C378" s="20">
        <v>24</v>
      </c>
      <c r="D378" s="20">
        <v>19</v>
      </c>
      <c r="E378" s="20">
        <v>18</v>
      </c>
      <c r="F378" s="20">
        <f t="shared" si="24"/>
        <v>29.339996400000004</v>
      </c>
      <c r="G378" s="20">
        <f t="shared" si="25"/>
        <v>29.35</v>
      </c>
      <c r="H378" s="20">
        <f t="shared" si="26"/>
        <v>23.400000000000002</v>
      </c>
      <c r="I378" s="19" t="s">
        <v>8</v>
      </c>
    </row>
    <row r="379" spans="1:9" x14ac:dyDescent="0.25">
      <c r="A379" s="19" t="s">
        <v>5240</v>
      </c>
      <c r="B379" s="19" t="s">
        <v>5241</v>
      </c>
      <c r="C379" s="20">
        <v>120</v>
      </c>
      <c r="D379" s="20">
        <v>96</v>
      </c>
      <c r="E379" s="20">
        <v>96</v>
      </c>
      <c r="F379" s="20">
        <f t="shared" si="24"/>
        <v>156.47998080000002</v>
      </c>
      <c r="G379" s="20">
        <f t="shared" si="25"/>
        <v>156.5</v>
      </c>
      <c r="H379" s="20">
        <f t="shared" si="26"/>
        <v>124.80000000000001</v>
      </c>
      <c r="I379" s="19" t="s">
        <v>8</v>
      </c>
    </row>
    <row r="380" spans="1:9" x14ac:dyDescent="0.25">
      <c r="A380" s="19" t="s">
        <v>5242</v>
      </c>
      <c r="B380" s="19" t="s">
        <v>5243</v>
      </c>
      <c r="C380" s="20">
        <v>170</v>
      </c>
      <c r="D380" s="20">
        <v>136</v>
      </c>
      <c r="E380" s="20">
        <v>136</v>
      </c>
      <c r="F380" s="20">
        <f t="shared" si="24"/>
        <v>221.67997280000003</v>
      </c>
      <c r="G380" s="20">
        <f t="shared" si="25"/>
        <v>221.70000000000002</v>
      </c>
      <c r="H380" s="20">
        <f t="shared" si="26"/>
        <v>176.8</v>
      </c>
      <c r="I380" s="19" t="s">
        <v>8</v>
      </c>
    </row>
    <row r="381" spans="1:9" x14ac:dyDescent="0.25">
      <c r="A381" s="19" t="s">
        <v>6093</v>
      </c>
      <c r="B381" s="19" t="s">
        <v>6092</v>
      </c>
      <c r="C381" s="20">
        <v>250</v>
      </c>
      <c r="D381" s="20">
        <v>200</v>
      </c>
      <c r="E381" s="20">
        <v>200</v>
      </c>
      <c r="F381" s="20">
        <f t="shared" si="24"/>
        <v>325.99995999999999</v>
      </c>
      <c r="G381" s="20">
        <f t="shared" si="25"/>
        <v>326</v>
      </c>
      <c r="H381" s="20">
        <f t="shared" si="26"/>
        <v>260</v>
      </c>
      <c r="I381" s="19" t="s">
        <v>8</v>
      </c>
    </row>
    <row r="382" spans="1:9" x14ac:dyDescent="0.25">
      <c r="A382" s="19" t="s">
        <v>5244</v>
      </c>
      <c r="B382" s="19" t="s">
        <v>5245</v>
      </c>
      <c r="C382" s="20">
        <v>270</v>
      </c>
      <c r="D382" s="20">
        <v>216</v>
      </c>
      <c r="E382" s="20">
        <v>216</v>
      </c>
      <c r="F382" s="20">
        <f t="shared" si="24"/>
        <v>352.07995679999999</v>
      </c>
      <c r="G382" s="20">
        <f t="shared" si="25"/>
        <v>352.1</v>
      </c>
      <c r="H382" s="20">
        <f t="shared" si="26"/>
        <v>280.8</v>
      </c>
      <c r="I382" s="19" t="s">
        <v>8</v>
      </c>
    </row>
    <row r="383" spans="1:9" x14ac:dyDescent="0.25">
      <c r="A383" s="19" t="s">
        <v>5246</v>
      </c>
      <c r="B383" s="19" t="s">
        <v>5247</v>
      </c>
      <c r="C383" s="20">
        <v>300</v>
      </c>
      <c r="D383" s="20">
        <v>240</v>
      </c>
      <c r="E383" s="20">
        <v>240</v>
      </c>
      <c r="F383" s="20">
        <f t="shared" si="24"/>
        <v>391.199952</v>
      </c>
      <c r="G383" s="20">
        <f t="shared" si="25"/>
        <v>391.20000000000005</v>
      </c>
      <c r="H383" s="20">
        <f t="shared" si="26"/>
        <v>312</v>
      </c>
      <c r="I383" s="19" t="s">
        <v>8</v>
      </c>
    </row>
    <row r="384" spans="1:9" x14ac:dyDescent="0.25">
      <c r="A384" s="19" t="s">
        <v>5250</v>
      </c>
      <c r="B384" s="19" t="s">
        <v>5251</v>
      </c>
      <c r="C384" s="20">
        <v>170</v>
      </c>
      <c r="D384" s="20">
        <v>136</v>
      </c>
      <c r="E384" s="20">
        <v>130</v>
      </c>
      <c r="F384" s="20">
        <f t="shared" si="24"/>
        <v>211.89997400000001</v>
      </c>
      <c r="G384" s="20">
        <f t="shared" si="25"/>
        <v>211.9</v>
      </c>
      <c r="H384" s="20">
        <f t="shared" si="26"/>
        <v>169</v>
      </c>
      <c r="I384" s="19" t="s">
        <v>8</v>
      </c>
    </row>
    <row r="385" spans="1:9" x14ac:dyDescent="0.25">
      <c r="A385" s="19" t="s">
        <v>5252</v>
      </c>
      <c r="B385" s="19" t="s">
        <v>5253</v>
      </c>
      <c r="C385" s="20">
        <v>280</v>
      </c>
      <c r="D385" s="20">
        <v>224</v>
      </c>
      <c r="E385" s="20">
        <v>224</v>
      </c>
      <c r="F385" s="20">
        <f t="shared" si="24"/>
        <v>365.11995519999999</v>
      </c>
      <c r="G385" s="20">
        <f t="shared" si="25"/>
        <v>365.1</v>
      </c>
      <c r="H385" s="20">
        <f t="shared" si="26"/>
        <v>291.2</v>
      </c>
      <c r="I385" s="19" t="s">
        <v>8</v>
      </c>
    </row>
    <row r="386" spans="1:9" x14ac:dyDescent="0.25">
      <c r="A386" s="19" t="s">
        <v>5254</v>
      </c>
      <c r="B386" s="19" t="s">
        <v>5255</v>
      </c>
      <c r="C386" s="20">
        <v>300</v>
      </c>
      <c r="D386" s="20">
        <v>240</v>
      </c>
      <c r="E386" s="20">
        <v>240</v>
      </c>
      <c r="F386" s="20">
        <f t="shared" si="24"/>
        <v>391.199952</v>
      </c>
      <c r="G386" s="20">
        <f t="shared" si="25"/>
        <v>391.20000000000005</v>
      </c>
      <c r="H386" s="20">
        <f t="shared" si="26"/>
        <v>312</v>
      </c>
      <c r="I386" s="19" t="s">
        <v>8</v>
      </c>
    </row>
    <row r="387" spans="1:9" x14ac:dyDescent="0.25">
      <c r="A387" s="19" t="s">
        <v>5256</v>
      </c>
      <c r="B387" s="19" t="s">
        <v>5257</v>
      </c>
      <c r="C387" s="20">
        <v>90</v>
      </c>
      <c r="D387" s="20">
        <v>72</v>
      </c>
      <c r="E387" s="20">
        <v>72</v>
      </c>
      <c r="F387" s="20">
        <f t="shared" si="24"/>
        <v>117.35998560000002</v>
      </c>
      <c r="G387" s="20">
        <f t="shared" si="25"/>
        <v>117.35000000000001</v>
      </c>
      <c r="H387" s="20">
        <f t="shared" si="26"/>
        <v>93.600000000000009</v>
      </c>
      <c r="I387" s="19" t="s">
        <v>8</v>
      </c>
    </row>
    <row r="388" spans="1:9" x14ac:dyDescent="0.25">
      <c r="A388" s="19" t="s">
        <v>5258</v>
      </c>
      <c r="B388" s="19" t="s">
        <v>5259</v>
      </c>
      <c r="C388" s="20">
        <v>120</v>
      </c>
      <c r="D388" s="20">
        <v>96</v>
      </c>
      <c r="E388" s="20">
        <v>96</v>
      </c>
      <c r="F388" s="20">
        <f t="shared" si="24"/>
        <v>156.47998080000002</v>
      </c>
      <c r="G388" s="20">
        <f t="shared" si="25"/>
        <v>156.5</v>
      </c>
      <c r="H388" s="20">
        <f t="shared" si="26"/>
        <v>124.80000000000001</v>
      </c>
      <c r="I388" s="19" t="s">
        <v>8</v>
      </c>
    </row>
    <row r="389" spans="1:9" x14ac:dyDescent="0.25">
      <c r="A389" s="19" t="s">
        <v>5260</v>
      </c>
      <c r="B389" s="19" t="s">
        <v>5261</v>
      </c>
      <c r="C389" s="20">
        <v>150</v>
      </c>
      <c r="D389" s="20">
        <v>120</v>
      </c>
      <c r="E389" s="20">
        <v>120</v>
      </c>
      <c r="F389" s="20">
        <f t="shared" si="24"/>
        <v>195.599976</v>
      </c>
      <c r="G389" s="20">
        <f t="shared" si="25"/>
        <v>195.60000000000002</v>
      </c>
      <c r="H389" s="20">
        <f t="shared" si="26"/>
        <v>156</v>
      </c>
      <c r="I389" s="19" t="s">
        <v>8</v>
      </c>
    </row>
    <row r="390" spans="1:9" x14ac:dyDescent="0.25">
      <c r="A390" s="19" t="s">
        <v>6091</v>
      </c>
      <c r="B390" s="19" t="s">
        <v>6090</v>
      </c>
      <c r="C390" s="20">
        <v>250</v>
      </c>
      <c r="D390" s="20">
        <v>200</v>
      </c>
      <c r="E390" s="20">
        <v>200</v>
      </c>
      <c r="F390" s="20">
        <f t="shared" si="24"/>
        <v>325.99995999999999</v>
      </c>
      <c r="G390" s="20">
        <f t="shared" si="25"/>
        <v>326</v>
      </c>
      <c r="H390" s="20">
        <f t="shared" si="26"/>
        <v>260</v>
      </c>
      <c r="I390" s="19" t="s">
        <v>8</v>
      </c>
    </row>
    <row r="391" spans="1:9" x14ac:dyDescent="0.25">
      <c r="A391" s="19" t="s">
        <v>5262</v>
      </c>
      <c r="B391" s="19" t="s">
        <v>5263</v>
      </c>
      <c r="C391" s="20">
        <v>270</v>
      </c>
      <c r="D391" s="20">
        <v>216</v>
      </c>
      <c r="E391" s="20">
        <v>216</v>
      </c>
      <c r="F391" s="20">
        <f t="shared" ref="F391:F454" si="27">H391*1.253846</f>
        <v>352.07995679999999</v>
      </c>
      <c r="G391" s="20">
        <f t="shared" ref="G391:G454" si="28">MROUND(F391, 0.05)</f>
        <v>352.1</v>
      </c>
      <c r="H391" s="20">
        <f t="shared" si="26"/>
        <v>280.8</v>
      </c>
      <c r="I391" s="19" t="s">
        <v>8</v>
      </c>
    </row>
    <row r="392" spans="1:9" x14ac:dyDescent="0.25">
      <c r="A392" s="19" t="s">
        <v>5264</v>
      </c>
      <c r="B392" s="19" t="s">
        <v>5265</v>
      </c>
      <c r="C392" s="20">
        <v>290</v>
      </c>
      <c r="D392" s="20">
        <v>232</v>
      </c>
      <c r="E392" s="20">
        <v>232</v>
      </c>
      <c r="F392" s="20">
        <f t="shared" si="27"/>
        <v>378.15995360000005</v>
      </c>
      <c r="G392" s="20">
        <f t="shared" si="28"/>
        <v>378.15000000000003</v>
      </c>
      <c r="H392" s="20">
        <f t="shared" si="26"/>
        <v>301.60000000000002</v>
      </c>
      <c r="I392" s="19" t="s">
        <v>8</v>
      </c>
    </row>
    <row r="393" spans="1:9" x14ac:dyDescent="0.25">
      <c r="A393" s="19" t="s">
        <v>5268</v>
      </c>
      <c r="B393" s="19" t="s">
        <v>5269</v>
      </c>
      <c r="C393" s="20">
        <v>240</v>
      </c>
      <c r="D393" s="20">
        <v>192</v>
      </c>
      <c r="E393" s="20">
        <v>192</v>
      </c>
      <c r="F393" s="20">
        <f t="shared" si="27"/>
        <v>312.95996160000004</v>
      </c>
      <c r="G393" s="20">
        <f t="shared" si="28"/>
        <v>312.95000000000005</v>
      </c>
      <c r="H393" s="20">
        <f t="shared" si="26"/>
        <v>249.60000000000002</v>
      </c>
      <c r="I393" s="19" t="s">
        <v>8</v>
      </c>
    </row>
    <row r="394" spans="1:9" x14ac:dyDescent="0.25">
      <c r="A394" s="19" t="s">
        <v>5270</v>
      </c>
      <c r="B394" s="19" t="s">
        <v>5271</v>
      </c>
      <c r="C394" s="20">
        <v>260</v>
      </c>
      <c r="D394" s="20">
        <v>208</v>
      </c>
      <c r="E394" s="20">
        <v>208</v>
      </c>
      <c r="F394" s="20">
        <f t="shared" si="27"/>
        <v>339.03995840000005</v>
      </c>
      <c r="G394" s="20">
        <f t="shared" si="28"/>
        <v>339.05</v>
      </c>
      <c r="H394" s="20">
        <f t="shared" si="26"/>
        <v>270.40000000000003</v>
      </c>
      <c r="I394" s="19" t="s">
        <v>8</v>
      </c>
    </row>
    <row r="395" spans="1:9" x14ac:dyDescent="0.25">
      <c r="A395" s="19" t="s">
        <v>5272</v>
      </c>
      <c r="B395" s="19" t="s">
        <v>5273</v>
      </c>
      <c r="C395" s="20">
        <v>290</v>
      </c>
      <c r="D395" s="20">
        <v>232</v>
      </c>
      <c r="E395" s="20">
        <v>232</v>
      </c>
      <c r="F395" s="20">
        <f t="shared" si="27"/>
        <v>378.15995360000005</v>
      </c>
      <c r="G395" s="20">
        <f t="shared" si="28"/>
        <v>378.15000000000003</v>
      </c>
      <c r="H395" s="20">
        <f t="shared" si="26"/>
        <v>301.60000000000002</v>
      </c>
      <c r="I395" s="19" t="s">
        <v>8</v>
      </c>
    </row>
    <row r="396" spans="1:9" x14ac:dyDescent="0.25">
      <c r="A396" s="19" t="s">
        <v>5274</v>
      </c>
      <c r="B396" s="19" t="s">
        <v>5275</v>
      </c>
      <c r="C396" s="20">
        <v>240</v>
      </c>
      <c r="D396" s="20">
        <v>204</v>
      </c>
      <c r="E396" s="20">
        <v>192</v>
      </c>
      <c r="F396" s="20">
        <f t="shared" si="27"/>
        <v>312.95996160000004</v>
      </c>
      <c r="G396" s="20">
        <f t="shared" si="28"/>
        <v>312.95000000000005</v>
      </c>
      <c r="H396" s="20">
        <f t="shared" si="26"/>
        <v>249.60000000000002</v>
      </c>
      <c r="I396" s="19" t="s">
        <v>8</v>
      </c>
    </row>
    <row r="397" spans="1:9" x14ac:dyDescent="0.25">
      <c r="A397" s="19" t="s">
        <v>5276</v>
      </c>
      <c r="B397" s="19" t="s">
        <v>5277</v>
      </c>
      <c r="C397" s="20">
        <v>270</v>
      </c>
      <c r="D397" s="20">
        <v>229</v>
      </c>
      <c r="E397" s="20">
        <v>216</v>
      </c>
      <c r="F397" s="20">
        <f t="shared" si="27"/>
        <v>352.07995679999999</v>
      </c>
      <c r="G397" s="20">
        <f t="shared" si="28"/>
        <v>352.1</v>
      </c>
      <c r="H397" s="20">
        <f t="shared" si="26"/>
        <v>280.8</v>
      </c>
      <c r="I397" s="19" t="s">
        <v>8</v>
      </c>
    </row>
    <row r="398" spans="1:9" x14ac:dyDescent="0.25">
      <c r="A398" s="19" t="s">
        <v>5278</v>
      </c>
      <c r="B398" s="19" t="s">
        <v>5279</v>
      </c>
      <c r="C398" s="20">
        <v>290</v>
      </c>
      <c r="D398" s="20">
        <v>246</v>
      </c>
      <c r="E398" s="20">
        <v>232</v>
      </c>
      <c r="F398" s="20">
        <f t="shared" si="27"/>
        <v>378.15995360000005</v>
      </c>
      <c r="G398" s="20">
        <f t="shared" si="28"/>
        <v>378.15000000000003</v>
      </c>
      <c r="H398" s="20">
        <f t="shared" si="26"/>
        <v>301.60000000000002</v>
      </c>
      <c r="I398" s="19" t="s">
        <v>8</v>
      </c>
    </row>
    <row r="399" spans="1:9" x14ac:dyDescent="0.25">
      <c r="A399" s="19" t="s">
        <v>5284</v>
      </c>
      <c r="B399" s="19" t="s">
        <v>5285</v>
      </c>
      <c r="C399" s="20">
        <v>270</v>
      </c>
      <c r="D399" s="20">
        <v>229</v>
      </c>
      <c r="E399" s="20">
        <v>216</v>
      </c>
      <c r="F399" s="20">
        <f t="shared" si="27"/>
        <v>352.07995679999999</v>
      </c>
      <c r="G399" s="20">
        <f t="shared" si="28"/>
        <v>352.1</v>
      </c>
      <c r="H399" s="20">
        <f t="shared" si="26"/>
        <v>280.8</v>
      </c>
      <c r="I399" s="19" t="s">
        <v>8</v>
      </c>
    </row>
    <row r="400" spans="1:9" x14ac:dyDescent="0.25">
      <c r="A400" s="19" t="s">
        <v>5286</v>
      </c>
      <c r="B400" s="19" t="s">
        <v>5287</v>
      </c>
      <c r="C400" s="20">
        <v>187</v>
      </c>
      <c r="D400" s="20">
        <v>149</v>
      </c>
      <c r="E400" s="20">
        <v>149</v>
      </c>
      <c r="F400" s="20">
        <f t="shared" si="27"/>
        <v>242.86997020000001</v>
      </c>
      <c r="G400" s="20">
        <f t="shared" si="28"/>
        <v>242.85000000000002</v>
      </c>
      <c r="H400" s="20">
        <f t="shared" si="26"/>
        <v>193.70000000000002</v>
      </c>
      <c r="I400" s="19" t="s">
        <v>8</v>
      </c>
    </row>
    <row r="401" spans="1:9" x14ac:dyDescent="0.25">
      <c r="A401" s="19" t="s">
        <v>5288</v>
      </c>
      <c r="B401" s="19" t="s">
        <v>5289</v>
      </c>
      <c r="C401" s="20">
        <v>300</v>
      </c>
      <c r="D401" s="20">
        <v>240</v>
      </c>
      <c r="E401" s="20">
        <v>240</v>
      </c>
      <c r="F401" s="20">
        <f t="shared" si="27"/>
        <v>391.199952</v>
      </c>
      <c r="G401" s="20">
        <f t="shared" si="28"/>
        <v>391.20000000000005</v>
      </c>
      <c r="H401" s="20">
        <f t="shared" si="26"/>
        <v>312</v>
      </c>
      <c r="I401" s="19" t="s">
        <v>8</v>
      </c>
    </row>
    <row r="402" spans="1:9" x14ac:dyDescent="0.25">
      <c r="A402" s="19" t="s">
        <v>5290</v>
      </c>
      <c r="B402" s="19" t="s">
        <v>5291</v>
      </c>
      <c r="C402" s="20">
        <v>100</v>
      </c>
      <c r="D402" s="20">
        <v>80</v>
      </c>
      <c r="E402" s="20">
        <v>80</v>
      </c>
      <c r="F402" s="20">
        <f t="shared" si="27"/>
        <v>130.39998399999999</v>
      </c>
      <c r="G402" s="20">
        <f t="shared" si="28"/>
        <v>130.4</v>
      </c>
      <c r="H402" s="20">
        <f t="shared" si="26"/>
        <v>104</v>
      </c>
      <c r="I402" s="19" t="s">
        <v>8</v>
      </c>
    </row>
    <row r="403" spans="1:9" x14ac:dyDescent="0.25">
      <c r="A403" s="19" t="s">
        <v>5292</v>
      </c>
      <c r="B403" s="19" t="s">
        <v>5293</v>
      </c>
      <c r="C403" s="20">
        <v>150</v>
      </c>
      <c r="D403" s="20">
        <v>120</v>
      </c>
      <c r="E403" s="20">
        <v>120</v>
      </c>
      <c r="F403" s="20">
        <f t="shared" si="27"/>
        <v>195.599976</v>
      </c>
      <c r="G403" s="20">
        <f t="shared" si="28"/>
        <v>195.60000000000002</v>
      </c>
      <c r="H403" s="20">
        <f t="shared" si="26"/>
        <v>156</v>
      </c>
      <c r="I403" s="19" t="s">
        <v>8</v>
      </c>
    </row>
    <row r="404" spans="1:9" x14ac:dyDescent="0.25">
      <c r="A404" s="19" t="s">
        <v>5294</v>
      </c>
      <c r="B404" s="19" t="s">
        <v>5295</v>
      </c>
      <c r="C404" s="20">
        <v>250</v>
      </c>
      <c r="D404" s="20">
        <v>200</v>
      </c>
      <c r="E404" s="20">
        <v>200</v>
      </c>
      <c r="F404" s="20">
        <f t="shared" si="27"/>
        <v>325.99995999999999</v>
      </c>
      <c r="G404" s="20">
        <f t="shared" si="28"/>
        <v>326</v>
      </c>
      <c r="H404" s="20">
        <f t="shared" si="26"/>
        <v>260</v>
      </c>
      <c r="I404" s="19" t="s">
        <v>8</v>
      </c>
    </row>
    <row r="405" spans="1:9" x14ac:dyDescent="0.25">
      <c r="A405" s="19" t="s">
        <v>5296</v>
      </c>
      <c r="B405" s="19" t="s">
        <v>5297</v>
      </c>
      <c r="C405" s="20">
        <v>280</v>
      </c>
      <c r="D405" s="20">
        <v>224</v>
      </c>
      <c r="E405" s="20">
        <v>224</v>
      </c>
      <c r="F405" s="20">
        <f t="shared" si="27"/>
        <v>365.11995519999999</v>
      </c>
      <c r="G405" s="20">
        <f t="shared" si="28"/>
        <v>365.1</v>
      </c>
      <c r="H405" s="20">
        <f t="shared" si="26"/>
        <v>291.2</v>
      </c>
      <c r="I405" s="19" t="s">
        <v>8</v>
      </c>
    </row>
    <row r="406" spans="1:9" x14ac:dyDescent="0.25">
      <c r="A406" s="19" t="s">
        <v>5298</v>
      </c>
      <c r="B406" s="19" t="s">
        <v>5299</v>
      </c>
      <c r="C406" s="20">
        <v>117</v>
      </c>
      <c r="D406" s="20">
        <v>93</v>
      </c>
      <c r="E406" s="20">
        <v>90</v>
      </c>
      <c r="F406" s="20">
        <f t="shared" si="27"/>
        <v>146.69998200000001</v>
      </c>
      <c r="G406" s="20">
        <f t="shared" si="28"/>
        <v>146.70000000000002</v>
      </c>
      <c r="H406" s="20">
        <f t="shared" si="26"/>
        <v>117</v>
      </c>
      <c r="I406" s="19" t="s">
        <v>8</v>
      </c>
    </row>
    <row r="407" spans="1:9" x14ac:dyDescent="0.25">
      <c r="A407" s="19" t="s">
        <v>5300</v>
      </c>
      <c r="B407" s="19" t="s">
        <v>5301</v>
      </c>
      <c r="C407" s="20">
        <v>260</v>
      </c>
      <c r="D407" s="20">
        <v>221</v>
      </c>
      <c r="E407" s="20">
        <v>208</v>
      </c>
      <c r="F407" s="20">
        <f t="shared" si="27"/>
        <v>339.03995840000005</v>
      </c>
      <c r="G407" s="20">
        <f t="shared" si="28"/>
        <v>339.05</v>
      </c>
      <c r="H407" s="20">
        <f t="shared" ref="H407:H428" si="29">E407*1.3</f>
        <v>270.40000000000003</v>
      </c>
      <c r="I407" s="19" t="s">
        <v>8</v>
      </c>
    </row>
    <row r="408" spans="1:9" x14ac:dyDescent="0.25">
      <c r="A408" s="19" t="s">
        <v>5302</v>
      </c>
      <c r="B408" s="19" t="s">
        <v>5303</v>
      </c>
      <c r="C408" s="20">
        <v>280</v>
      </c>
      <c r="D408" s="20">
        <v>224</v>
      </c>
      <c r="E408" s="20">
        <v>224</v>
      </c>
      <c r="F408" s="20">
        <f t="shared" si="27"/>
        <v>365.11995519999999</v>
      </c>
      <c r="G408" s="20">
        <f t="shared" si="28"/>
        <v>365.1</v>
      </c>
      <c r="H408" s="20">
        <f t="shared" si="29"/>
        <v>291.2</v>
      </c>
      <c r="I408" s="19" t="s">
        <v>8</v>
      </c>
    </row>
    <row r="409" spans="1:9" x14ac:dyDescent="0.25">
      <c r="A409" s="19" t="s">
        <v>5304</v>
      </c>
      <c r="B409" s="19" t="s">
        <v>5305</v>
      </c>
      <c r="C409" s="20">
        <v>300</v>
      </c>
      <c r="D409" s="20">
        <v>240</v>
      </c>
      <c r="E409" s="20">
        <v>240</v>
      </c>
      <c r="F409" s="20">
        <f t="shared" si="27"/>
        <v>391.199952</v>
      </c>
      <c r="G409" s="20">
        <f t="shared" si="28"/>
        <v>391.20000000000005</v>
      </c>
      <c r="H409" s="20">
        <f t="shared" si="29"/>
        <v>312</v>
      </c>
      <c r="I409" s="19" t="s">
        <v>8</v>
      </c>
    </row>
    <row r="410" spans="1:9" x14ac:dyDescent="0.25">
      <c r="A410" s="19" t="s">
        <v>5306</v>
      </c>
      <c r="B410" s="19" t="s">
        <v>5307</v>
      </c>
      <c r="C410" s="20">
        <v>60</v>
      </c>
      <c r="D410" s="20">
        <v>48</v>
      </c>
      <c r="E410" s="20">
        <v>48</v>
      </c>
      <c r="F410" s="20">
        <f t="shared" si="27"/>
        <v>78.239990400000011</v>
      </c>
      <c r="G410" s="20">
        <f t="shared" si="28"/>
        <v>78.25</v>
      </c>
      <c r="H410" s="20">
        <f t="shared" si="29"/>
        <v>62.400000000000006</v>
      </c>
      <c r="I410" s="19" t="s">
        <v>8</v>
      </c>
    </row>
    <row r="411" spans="1:9" x14ac:dyDescent="0.25">
      <c r="A411" s="19" t="s">
        <v>5308</v>
      </c>
      <c r="B411" s="19" t="s">
        <v>5309</v>
      </c>
      <c r="C411" s="20">
        <v>77</v>
      </c>
      <c r="D411" s="20">
        <v>61</v>
      </c>
      <c r="E411" s="20">
        <v>61</v>
      </c>
      <c r="F411" s="20">
        <f t="shared" si="27"/>
        <v>99.429987799999992</v>
      </c>
      <c r="G411" s="20">
        <f t="shared" si="28"/>
        <v>99.45</v>
      </c>
      <c r="H411" s="20">
        <f t="shared" si="29"/>
        <v>79.3</v>
      </c>
      <c r="I411" s="19" t="s">
        <v>8</v>
      </c>
    </row>
    <row r="412" spans="1:9" x14ac:dyDescent="0.25">
      <c r="A412" s="19" t="s">
        <v>5310</v>
      </c>
      <c r="B412" s="19" t="s">
        <v>5311</v>
      </c>
      <c r="C412" s="20">
        <v>110</v>
      </c>
      <c r="D412" s="20">
        <v>88</v>
      </c>
      <c r="E412" s="20">
        <v>88</v>
      </c>
      <c r="F412" s="20">
        <f t="shared" si="27"/>
        <v>143.43998240000002</v>
      </c>
      <c r="G412" s="20">
        <f t="shared" si="28"/>
        <v>143.45000000000002</v>
      </c>
      <c r="H412" s="20">
        <f t="shared" si="29"/>
        <v>114.4</v>
      </c>
      <c r="I412" s="19" t="s">
        <v>8</v>
      </c>
    </row>
    <row r="413" spans="1:9" x14ac:dyDescent="0.25">
      <c r="A413" s="19" t="s">
        <v>5312</v>
      </c>
      <c r="B413" s="19" t="s">
        <v>5313</v>
      </c>
      <c r="C413" s="20">
        <v>127</v>
      </c>
      <c r="D413" s="20">
        <v>101</v>
      </c>
      <c r="E413" s="20">
        <v>101</v>
      </c>
      <c r="F413" s="20">
        <f t="shared" si="27"/>
        <v>164.62997980000003</v>
      </c>
      <c r="G413" s="20">
        <f t="shared" si="28"/>
        <v>164.65</v>
      </c>
      <c r="H413" s="20">
        <f t="shared" si="29"/>
        <v>131.30000000000001</v>
      </c>
      <c r="I413" s="19" t="s">
        <v>8</v>
      </c>
    </row>
    <row r="414" spans="1:9" x14ac:dyDescent="0.25">
      <c r="A414" s="19" t="s">
        <v>5314</v>
      </c>
      <c r="B414" s="19" t="s">
        <v>5315</v>
      </c>
      <c r="C414" s="20">
        <v>150</v>
      </c>
      <c r="D414" s="20">
        <v>120</v>
      </c>
      <c r="E414" s="20">
        <v>120</v>
      </c>
      <c r="F414" s="20">
        <f t="shared" si="27"/>
        <v>195.599976</v>
      </c>
      <c r="G414" s="20">
        <f t="shared" si="28"/>
        <v>195.60000000000002</v>
      </c>
      <c r="H414" s="20">
        <f t="shared" si="29"/>
        <v>156</v>
      </c>
      <c r="I414" s="19" t="s">
        <v>8</v>
      </c>
    </row>
    <row r="415" spans="1:9" x14ac:dyDescent="0.25">
      <c r="A415" s="19" t="s">
        <v>5316</v>
      </c>
      <c r="B415" s="19" t="s">
        <v>5317</v>
      </c>
      <c r="C415" s="20">
        <v>260</v>
      </c>
      <c r="D415" s="20">
        <v>208</v>
      </c>
      <c r="E415" s="20">
        <v>208</v>
      </c>
      <c r="F415" s="20">
        <f t="shared" si="27"/>
        <v>339.03995840000005</v>
      </c>
      <c r="G415" s="20">
        <f t="shared" si="28"/>
        <v>339.05</v>
      </c>
      <c r="H415" s="20">
        <f t="shared" si="29"/>
        <v>270.40000000000003</v>
      </c>
      <c r="I415" s="19" t="s">
        <v>8</v>
      </c>
    </row>
    <row r="416" spans="1:9" x14ac:dyDescent="0.25">
      <c r="A416" s="19" t="s">
        <v>5318</v>
      </c>
      <c r="B416" s="19" t="s">
        <v>5319</v>
      </c>
      <c r="C416" s="20">
        <v>240</v>
      </c>
      <c r="D416" s="20">
        <v>192</v>
      </c>
      <c r="E416" s="20">
        <v>192</v>
      </c>
      <c r="F416" s="20">
        <f t="shared" si="27"/>
        <v>312.95996160000004</v>
      </c>
      <c r="G416" s="20">
        <f t="shared" si="28"/>
        <v>312.95000000000005</v>
      </c>
      <c r="H416" s="20">
        <f t="shared" si="29"/>
        <v>249.60000000000002</v>
      </c>
      <c r="I416" s="19" t="s">
        <v>8</v>
      </c>
    </row>
    <row r="417" spans="1:9" x14ac:dyDescent="0.25">
      <c r="A417" s="19" t="s">
        <v>5320</v>
      </c>
      <c r="B417" s="19" t="s">
        <v>5321</v>
      </c>
      <c r="C417" s="20">
        <v>250</v>
      </c>
      <c r="D417" s="20">
        <v>200</v>
      </c>
      <c r="E417" s="20">
        <v>200</v>
      </c>
      <c r="F417" s="20">
        <f t="shared" si="27"/>
        <v>325.99995999999999</v>
      </c>
      <c r="G417" s="20">
        <f t="shared" si="28"/>
        <v>326</v>
      </c>
      <c r="H417" s="20">
        <f t="shared" si="29"/>
        <v>260</v>
      </c>
      <c r="I417" s="19" t="s">
        <v>8</v>
      </c>
    </row>
    <row r="418" spans="1:9" x14ac:dyDescent="0.25">
      <c r="A418" s="19" t="s">
        <v>5322</v>
      </c>
      <c r="B418" s="19" t="s">
        <v>5323</v>
      </c>
      <c r="C418" s="20">
        <v>280</v>
      </c>
      <c r="D418" s="20">
        <v>224</v>
      </c>
      <c r="E418" s="20">
        <v>224</v>
      </c>
      <c r="F418" s="20">
        <f t="shared" si="27"/>
        <v>365.11995519999999</v>
      </c>
      <c r="G418" s="20">
        <f t="shared" si="28"/>
        <v>365.1</v>
      </c>
      <c r="H418" s="20">
        <f t="shared" si="29"/>
        <v>291.2</v>
      </c>
      <c r="I418" s="19" t="s">
        <v>8</v>
      </c>
    </row>
    <row r="419" spans="1:9" x14ac:dyDescent="0.25">
      <c r="A419" s="19" t="s">
        <v>5324</v>
      </c>
      <c r="B419" s="19" t="s">
        <v>5325</v>
      </c>
      <c r="C419" s="20">
        <v>330</v>
      </c>
      <c r="D419" s="20">
        <v>264</v>
      </c>
      <c r="E419" s="20">
        <v>264</v>
      </c>
      <c r="F419" s="20">
        <f t="shared" si="27"/>
        <v>430.3199472</v>
      </c>
      <c r="G419" s="20">
        <f t="shared" si="28"/>
        <v>430.3</v>
      </c>
      <c r="H419" s="20">
        <f t="shared" si="29"/>
        <v>343.2</v>
      </c>
      <c r="I419" s="19" t="s">
        <v>8</v>
      </c>
    </row>
    <row r="420" spans="1:9" x14ac:dyDescent="0.25">
      <c r="A420" s="19" t="s">
        <v>5326</v>
      </c>
      <c r="B420" s="19" t="s">
        <v>5327</v>
      </c>
      <c r="C420" s="20">
        <v>250</v>
      </c>
      <c r="D420" s="20">
        <v>200</v>
      </c>
      <c r="E420" s="20">
        <v>200</v>
      </c>
      <c r="F420" s="20">
        <f t="shared" si="27"/>
        <v>325.99995999999999</v>
      </c>
      <c r="G420" s="20">
        <f t="shared" si="28"/>
        <v>326</v>
      </c>
      <c r="H420" s="20">
        <f t="shared" si="29"/>
        <v>260</v>
      </c>
      <c r="I420" s="19" t="s">
        <v>8</v>
      </c>
    </row>
    <row r="421" spans="1:9" x14ac:dyDescent="0.25">
      <c r="A421" s="19" t="s">
        <v>5328</v>
      </c>
      <c r="B421" s="19" t="s">
        <v>5329</v>
      </c>
      <c r="C421" s="20">
        <v>240</v>
      </c>
      <c r="D421" s="20">
        <v>192</v>
      </c>
      <c r="E421" s="20">
        <v>192</v>
      </c>
      <c r="F421" s="20">
        <f t="shared" si="27"/>
        <v>312.95996160000004</v>
      </c>
      <c r="G421" s="20">
        <f t="shared" si="28"/>
        <v>312.95000000000005</v>
      </c>
      <c r="H421" s="20">
        <f t="shared" si="29"/>
        <v>249.60000000000002</v>
      </c>
      <c r="I421" s="19" t="s">
        <v>8</v>
      </c>
    </row>
    <row r="422" spans="1:9" x14ac:dyDescent="0.25">
      <c r="A422" s="19" t="s">
        <v>5332</v>
      </c>
      <c r="B422" s="19" t="s">
        <v>5333</v>
      </c>
      <c r="C422" s="20">
        <v>320</v>
      </c>
      <c r="D422" s="20">
        <v>272</v>
      </c>
      <c r="E422" s="20">
        <v>256</v>
      </c>
      <c r="F422" s="20">
        <f t="shared" si="27"/>
        <v>417.2799488</v>
      </c>
      <c r="G422" s="20">
        <f t="shared" si="28"/>
        <v>417.3</v>
      </c>
      <c r="H422" s="20">
        <f t="shared" si="29"/>
        <v>332.8</v>
      </c>
      <c r="I422" s="19" t="s">
        <v>8</v>
      </c>
    </row>
    <row r="423" spans="1:9" x14ac:dyDescent="0.25">
      <c r="A423" s="19" t="s">
        <v>5334</v>
      </c>
      <c r="B423" s="19" t="s">
        <v>5335</v>
      </c>
      <c r="C423" s="20">
        <v>350</v>
      </c>
      <c r="D423" s="20">
        <v>297</v>
      </c>
      <c r="E423" s="20">
        <v>280</v>
      </c>
      <c r="F423" s="20">
        <f t="shared" si="27"/>
        <v>456.399944</v>
      </c>
      <c r="G423" s="20">
        <f t="shared" si="28"/>
        <v>456.40000000000003</v>
      </c>
      <c r="H423" s="20">
        <f t="shared" si="29"/>
        <v>364</v>
      </c>
      <c r="I423" s="19" t="s">
        <v>8</v>
      </c>
    </row>
    <row r="424" spans="1:9" x14ac:dyDescent="0.25">
      <c r="A424" s="19" t="s">
        <v>5336</v>
      </c>
      <c r="B424" s="19" t="s">
        <v>5337</v>
      </c>
      <c r="C424" s="20">
        <v>123</v>
      </c>
      <c r="D424" s="20">
        <v>98</v>
      </c>
      <c r="E424" s="20">
        <v>98</v>
      </c>
      <c r="F424" s="20">
        <f t="shared" si="27"/>
        <v>159.73998040000001</v>
      </c>
      <c r="G424" s="20">
        <f t="shared" si="28"/>
        <v>159.75</v>
      </c>
      <c r="H424" s="20">
        <f t="shared" si="29"/>
        <v>127.4</v>
      </c>
      <c r="I424" s="19" t="s">
        <v>8</v>
      </c>
    </row>
    <row r="425" spans="1:9" x14ac:dyDescent="0.25">
      <c r="A425" s="19" t="s">
        <v>5338</v>
      </c>
      <c r="B425" s="19" t="s">
        <v>5339</v>
      </c>
      <c r="C425" s="20">
        <v>150</v>
      </c>
      <c r="D425" s="20">
        <v>120</v>
      </c>
      <c r="E425" s="20">
        <v>120</v>
      </c>
      <c r="F425" s="20">
        <f t="shared" si="27"/>
        <v>195.599976</v>
      </c>
      <c r="G425" s="20">
        <f t="shared" si="28"/>
        <v>195.60000000000002</v>
      </c>
      <c r="H425" s="20">
        <f t="shared" si="29"/>
        <v>156</v>
      </c>
      <c r="I425" s="19" t="s">
        <v>8</v>
      </c>
    </row>
    <row r="426" spans="1:9" x14ac:dyDescent="0.25">
      <c r="A426" s="19" t="s">
        <v>5340</v>
      </c>
      <c r="B426" s="19" t="s">
        <v>5341</v>
      </c>
      <c r="C426" s="20">
        <v>240</v>
      </c>
      <c r="D426" s="20">
        <v>192</v>
      </c>
      <c r="E426" s="20">
        <v>192</v>
      </c>
      <c r="F426" s="20">
        <f t="shared" si="27"/>
        <v>312.95996160000004</v>
      </c>
      <c r="G426" s="20">
        <f t="shared" si="28"/>
        <v>312.95000000000005</v>
      </c>
      <c r="H426" s="20">
        <f t="shared" si="29"/>
        <v>249.60000000000002</v>
      </c>
      <c r="I426" s="19" t="s">
        <v>8</v>
      </c>
    </row>
    <row r="427" spans="1:9" x14ac:dyDescent="0.25">
      <c r="A427" s="19" t="s">
        <v>5342</v>
      </c>
      <c r="B427" s="19" t="s">
        <v>5343</v>
      </c>
      <c r="C427" s="20">
        <v>240</v>
      </c>
      <c r="D427" s="20">
        <v>204</v>
      </c>
      <c r="E427" s="20">
        <v>192</v>
      </c>
      <c r="F427" s="20">
        <f t="shared" si="27"/>
        <v>312.95996160000004</v>
      </c>
      <c r="G427" s="20">
        <f t="shared" si="28"/>
        <v>312.95000000000005</v>
      </c>
      <c r="H427" s="20">
        <f t="shared" si="29"/>
        <v>249.60000000000002</v>
      </c>
      <c r="I427" s="19" t="s">
        <v>8</v>
      </c>
    </row>
    <row r="428" spans="1:9" x14ac:dyDescent="0.25">
      <c r="A428" s="19" t="s">
        <v>5344</v>
      </c>
      <c r="B428" s="19" t="s">
        <v>5345</v>
      </c>
      <c r="C428" s="20">
        <v>270</v>
      </c>
      <c r="D428" s="20">
        <v>216</v>
      </c>
      <c r="E428" s="20">
        <v>216</v>
      </c>
      <c r="F428" s="20">
        <f t="shared" si="27"/>
        <v>352.07995679999999</v>
      </c>
      <c r="G428" s="20">
        <f t="shared" si="28"/>
        <v>352.1</v>
      </c>
      <c r="H428" s="20">
        <f t="shared" si="29"/>
        <v>280.8</v>
      </c>
      <c r="I428" s="19" t="s">
        <v>8</v>
      </c>
    </row>
    <row r="429" spans="1:9" s="21" customFormat="1" x14ac:dyDescent="0.25">
      <c r="A429" s="22" t="s">
        <v>5346</v>
      </c>
      <c r="B429" s="22" t="s">
        <v>5347</v>
      </c>
      <c r="C429" s="23">
        <v>300</v>
      </c>
      <c r="D429" s="23">
        <v>240</v>
      </c>
      <c r="E429" s="23">
        <v>240</v>
      </c>
      <c r="F429" s="20">
        <f t="shared" si="27"/>
        <v>207.00997459999999</v>
      </c>
      <c r="G429" s="23">
        <f t="shared" si="28"/>
        <v>207</v>
      </c>
      <c r="H429" s="23">
        <v>165.1</v>
      </c>
      <c r="I429" s="22" t="s">
        <v>8</v>
      </c>
    </row>
    <row r="430" spans="1:9" x14ac:dyDescent="0.25">
      <c r="A430" s="19" t="s">
        <v>5348</v>
      </c>
      <c r="B430" s="19" t="s">
        <v>5349</v>
      </c>
      <c r="C430" s="20">
        <v>240</v>
      </c>
      <c r="D430" s="20">
        <v>204</v>
      </c>
      <c r="E430" s="20">
        <v>192</v>
      </c>
      <c r="F430" s="20">
        <f t="shared" si="27"/>
        <v>312.95996160000004</v>
      </c>
      <c r="G430" s="20">
        <f t="shared" si="28"/>
        <v>312.95000000000005</v>
      </c>
      <c r="H430" s="20">
        <f>E430*1.3</f>
        <v>249.60000000000002</v>
      </c>
      <c r="I430" s="19" t="s">
        <v>8</v>
      </c>
    </row>
    <row r="431" spans="1:9" x14ac:dyDescent="0.25">
      <c r="A431" s="19" t="s">
        <v>5350</v>
      </c>
      <c r="B431" s="19" t="s">
        <v>5351</v>
      </c>
      <c r="C431" s="20">
        <v>280</v>
      </c>
      <c r="D431" s="20">
        <v>224</v>
      </c>
      <c r="E431" s="20">
        <v>224</v>
      </c>
      <c r="F431" s="20">
        <f t="shared" si="27"/>
        <v>365.11995519999999</v>
      </c>
      <c r="G431" s="20">
        <f t="shared" si="28"/>
        <v>365.1</v>
      </c>
      <c r="H431" s="20">
        <f>E431*1.3</f>
        <v>291.2</v>
      </c>
      <c r="I431" s="19" t="s">
        <v>8</v>
      </c>
    </row>
    <row r="432" spans="1:9" s="21" customFormat="1" x14ac:dyDescent="0.25">
      <c r="A432" s="22" t="s">
        <v>5352</v>
      </c>
      <c r="B432" s="22" t="s">
        <v>6089</v>
      </c>
      <c r="C432" s="23">
        <v>310</v>
      </c>
      <c r="D432" s="23">
        <v>248</v>
      </c>
      <c r="E432" s="23">
        <v>248</v>
      </c>
      <c r="F432" s="20">
        <f t="shared" si="27"/>
        <v>207.00997459999999</v>
      </c>
      <c r="G432" s="23">
        <f t="shared" si="28"/>
        <v>207</v>
      </c>
      <c r="H432" s="23">
        <v>165.1</v>
      </c>
      <c r="I432" s="22" t="s">
        <v>8</v>
      </c>
    </row>
    <row r="433" spans="1:9" x14ac:dyDescent="0.25">
      <c r="A433" s="19" t="s">
        <v>5354</v>
      </c>
      <c r="B433" s="19" t="s">
        <v>5355</v>
      </c>
      <c r="C433" s="20">
        <v>93</v>
      </c>
      <c r="D433" s="20">
        <v>74</v>
      </c>
      <c r="E433" s="20">
        <v>74</v>
      </c>
      <c r="F433" s="20">
        <f t="shared" si="27"/>
        <v>120.6199852</v>
      </c>
      <c r="G433" s="20">
        <f t="shared" si="28"/>
        <v>120.60000000000001</v>
      </c>
      <c r="H433" s="20">
        <f>E433*1.3</f>
        <v>96.2</v>
      </c>
      <c r="I433" s="19" t="s">
        <v>8</v>
      </c>
    </row>
    <row r="434" spans="1:9" x14ac:dyDescent="0.25">
      <c r="A434" s="19" t="s">
        <v>5356</v>
      </c>
      <c r="B434" s="19" t="s">
        <v>5357</v>
      </c>
      <c r="C434" s="20">
        <v>117</v>
      </c>
      <c r="D434" s="20">
        <v>93</v>
      </c>
      <c r="E434" s="20">
        <v>90</v>
      </c>
      <c r="F434" s="20">
        <f t="shared" si="27"/>
        <v>146.69998200000001</v>
      </c>
      <c r="G434" s="20">
        <f t="shared" si="28"/>
        <v>146.70000000000002</v>
      </c>
      <c r="H434" s="20">
        <f>E434*1.3</f>
        <v>117</v>
      </c>
      <c r="I434" s="19" t="s">
        <v>8</v>
      </c>
    </row>
    <row r="435" spans="1:9" x14ac:dyDescent="0.25">
      <c r="A435" s="19" t="s">
        <v>5358</v>
      </c>
      <c r="B435" s="19" t="s">
        <v>5359</v>
      </c>
      <c r="C435" s="20">
        <v>127</v>
      </c>
      <c r="D435" s="20">
        <v>101</v>
      </c>
      <c r="E435" s="20">
        <v>101</v>
      </c>
      <c r="F435" s="20">
        <f t="shared" si="27"/>
        <v>164.62997980000003</v>
      </c>
      <c r="G435" s="20">
        <f t="shared" si="28"/>
        <v>164.65</v>
      </c>
      <c r="H435" s="20">
        <f>E435*1.3</f>
        <v>131.30000000000001</v>
      </c>
      <c r="I435" s="19" t="s">
        <v>8</v>
      </c>
    </row>
    <row r="436" spans="1:9" x14ac:dyDescent="0.25">
      <c r="A436" s="19" t="s">
        <v>5360</v>
      </c>
      <c r="B436" s="19" t="s">
        <v>5361</v>
      </c>
      <c r="C436" s="20">
        <v>147</v>
      </c>
      <c r="D436" s="20">
        <v>117</v>
      </c>
      <c r="E436" s="20">
        <v>117</v>
      </c>
      <c r="F436" s="20">
        <f t="shared" si="27"/>
        <v>190.7099766</v>
      </c>
      <c r="G436" s="20">
        <f t="shared" si="28"/>
        <v>190.70000000000002</v>
      </c>
      <c r="H436" s="20">
        <f>E436*1.3</f>
        <v>152.1</v>
      </c>
      <c r="I436" s="19" t="s">
        <v>8</v>
      </c>
    </row>
    <row r="437" spans="1:9" s="21" customFormat="1" x14ac:dyDescent="0.25">
      <c r="A437" s="22" t="s">
        <v>5362</v>
      </c>
      <c r="B437" s="22" t="s">
        <v>5363</v>
      </c>
      <c r="C437" s="23">
        <v>260</v>
      </c>
      <c r="D437" s="23">
        <v>208</v>
      </c>
      <c r="E437" s="23">
        <v>208</v>
      </c>
      <c r="F437" s="20">
        <f t="shared" si="27"/>
        <v>202.1199752</v>
      </c>
      <c r="G437" s="23">
        <f t="shared" si="28"/>
        <v>202.10000000000002</v>
      </c>
      <c r="H437" s="23">
        <v>161.19999999999999</v>
      </c>
      <c r="I437" s="22" t="s">
        <v>8</v>
      </c>
    </row>
    <row r="438" spans="1:9" x14ac:dyDescent="0.25">
      <c r="A438" s="19" t="s">
        <v>5364</v>
      </c>
      <c r="B438" s="19" t="s">
        <v>5365</v>
      </c>
      <c r="C438" s="20">
        <v>280</v>
      </c>
      <c r="D438" s="20">
        <v>224</v>
      </c>
      <c r="E438" s="20">
        <v>224</v>
      </c>
      <c r="F438" s="20">
        <f t="shared" si="27"/>
        <v>365.11995519999999</v>
      </c>
      <c r="G438" s="20">
        <f t="shared" si="28"/>
        <v>365.1</v>
      </c>
      <c r="H438" s="20">
        <f t="shared" ref="H438:H461" si="30">E438*1.3</f>
        <v>291.2</v>
      </c>
      <c r="I438" s="19" t="s">
        <v>8</v>
      </c>
    </row>
    <row r="439" spans="1:9" x14ac:dyDescent="0.25">
      <c r="A439" s="19" t="s">
        <v>5366</v>
      </c>
      <c r="B439" s="19" t="s">
        <v>5367</v>
      </c>
      <c r="C439" s="20">
        <v>310</v>
      </c>
      <c r="D439" s="20">
        <v>248</v>
      </c>
      <c r="E439" s="20">
        <v>248</v>
      </c>
      <c r="F439" s="20">
        <f t="shared" si="27"/>
        <v>404.23995040000005</v>
      </c>
      <c r="G439" s="20">
        <f t="shared" si="28"/>
        <v>404.25</v>
      </c>
      <c r="H439" s="20">
        <f t="shared" si="30"/>
        <v>322.40000000000003</v>
      </c>
      <c r="I439" s="19" t="s">
        <v>8</v>
      </c>
    </row>
    <row r="440" spans="1:9" x14ac:dyDescent="0.25">
      <c r="A440" s="19" t="s">
        <v>5368</v>
      </c>
      <c r="B440" s="19" t="s">
        <v>5369</v>
      </c>
      <c r="C440" s="20">
        <v>80</v>
      </c>
      <c r="D440" s="20">
        <v>64</v>
      </c>
      <c r="E440" s="20">
        <v>64</v>
      </c>
      <c r="F440" s="20">
        <f t="shared" si="27"/>
        <v>104.3199872</v>
      </c>
      <c r="G440" s="20">
        <f t="shared" si="28"/>
        <v>104.30000000000001</v>
      </c>
      <c r="H440" s="20">
        <f t="shared" si="30"/>
        <v>83.2</v>
      </c>
      <c r="I440" s="19" t="s">
        <v>8</v>
      </c>
    </row>
    <row r="441" spans="1:9" x14ac:dyDescent="0.25">
      <c r="A441" s="19" t="s">
        <v>5370</v>
      </c>
      <c r="B441" s="19" t="s">
        <v>5371</v>
      </c>
      <c r="C441" s="20">
        <v>113</v>
      </c>
      <c r="D441" s="20">
        <v>90</v>
      </c>
      <c r="E441" s="20">
        <v>85</v>
      </c>
      <c r="F441" s="20">
        <f t="shared" si="27"/>
        <v>138.549983</v>
      </c>
      <c r="G441" s="20">
        <f t="shared" si="28"/>
        <v>138.55000000000001</v>
      </c>
      <c r="H441" s="20">
        <f t="shared" si="30"/>
        <v>110.5</v>
      </c>
      <c r="I441" s="19" t="s">
        <v>8</v>
      </c>
    </row>
    <row r="442" spans="1:9" x14ac:dyDescent="0.25">
      <c r="A442" s="19" t="s">
        <v>5372</v>
      </c>
      <c r="B442" s="19" t="s">
        <v>5373</v>
      </c>
      <c r="C442" s="20">
        <v>160</v>
      </c>
      <c r="D442" s="20">
        <v>128</v>
      </c>
      <c r="E442" s="20">
        <v>128</v>
      </c>
      <c r="F442" s="20">
        <f t="shared" si="27"/>
        <v>208.6399744</v>
      </c>
      <c r="G442" s="20">
        <f t="shared" si="28"/>
        <v>208.65</v>
      </c>
      <c r="H442" s="20">
        <f t="shared" si="30"/>
        <v>166.4</v>
      </c>
      <c r="I442" s="19" t="s">
        <v>8</v>
      </c>
    </row>
    <row r="443" spans="1:9" x14ac:dyDescent="0.25">
      <c r="A443" s="19" t="s">
        <v>5374</v>
      </c>
      <c r="B443" s="19" t="s">
        <v>5375</v>
      </c>
      <c r="C443" s="20">
        <v>270</v>
      </c>
      <c r="D443" s="20">
        <v>216</v>
      </c>
      <c r="E443" s="20">
        <v>216</v>
      </c>
      <c r="F443" s="20">
        <f t="shared" si="27"/>
        <v>352.07995679999999</v>
      </c>
      <c r="G443" s="20">
        <f t="shared" si="28"/>
        <v>352.1</v>
      </c>
      <c r="H443" s="20">
        <f t="shared" si="30"/>
        <v>280.8</v>
      </c>
      <c r="I443" s="19" t="s">
        <v>8</v>
      </c>
    </row>
    <row r="444" spans="1:9" x14ac:dyDescent="0.25">
      <c r="A444" s="19" t="s">
        <v>5376</v>
      </c>
      <c r="B444" s="19" t="s">
        <v>5377</v>
      </c>
      <c r="C444" s="20">
        <v>250</v>
      </c>
      <c r="D444" s="20">
        <v>200</v>
      </c>
      <c r="E444" s="20">
        <v>200</v>
      </c>
      <c r="F444" s="20">
        <f t="shared" si="27"/>
        <v>325.99995999999999</v>
      </c>
      <c r="G444" s="20">
        <f t="shared" si="28"/>
        <v>326</v>
      </c>
      <c r="H444" s="20">
        <f t="shared" si="30"/>
        <v>260</v>
      </c>
      <c r="I444" s="19" t="s">
        <v>8</v>
      </c>
    </row>
    <row r="445" spans="1:9" x14ac:dyDescent="0.25">
      <c r="A445" s="19" t="s">
        <v>5378</v>
      </c>
      <c r="B445" s="19" t="s">
        <v>5379</v>
      </c>
      <c r="C445" s="20">
        <v>260</v>
      </c>
      <c r="D445" s="20">
        <v>208</v>
      </c>
      <c r="E445" s="20">
        <v>208</v>
      </c>
      <c r="F445" s="20">
        <f t="shared" si="27"/>
        <v>339.03995840000005</v>
      </c>
      <c r="G445" s="20">
        <f t="shared" si="28"/>
        <v>339.05</v>
      </c>
      <c r="H445" s="20">
        <f t="shared" si="30"/>
        <v>270.40000000000003</v>
      </c>
      <c r="I445" s="19" t="s">
        <v>8</v>
      </c>
    </row>
    <row r="446" spans="1:9" x14ac:dyDescent="0.25">
      <c r="A446" s="19" t="s">
        <v>5380</v>
      </c>
      <c r="B446" s="19" t="s">
        <v>5381</v>
      </c>
      <c r="C446" s="20">
        <v>280</v>
      </c>
      <c r="D446" s="20">
        <v>224</v>
      </c>
      <c r="E446" s="20">
        <v>224</v>
      </c>
      <c r="F446" s="20">
        <f t="shared" si="27"/>
        <v>365.11995519999999</v>
      </c>
      <c r="G446" s="20">
        <f t="shared" si="28"/>
        <v>365.1</v>
      </c>
      <c r="H446" s="20">
        <f t="shared" si="30"/>
        <v>291.2</v>
      </c>
      <c r="I446" s="19" t="s">
        <v>8</v>
      </c>
    </row>
    <row r="447" spans="1:9" x14ac:dyDescent="0.25">
      <c r="A447" s="19" t="s">
        <v>5382</v>
      </c>
      <c r="B447" s="19" t="s">
        <v>5383</v>
      </c>
      <c r="C447" s="20">
        <v>300</v>
      </c>
      <c r="D447" s="20">
        <v>240</v>
      </c>
      <c r="E447" s="20">
        <v>240</v>
      </c>
      <c r="F447" s="20">
        <f t="shared" si="27"/>
        <v>391.199952</v>
      </c>
      <c r="G447" s="20">
        <f t="shared" si="28"/>
        <v>391.20000000000005</v>
      </c>
      <c r="H447" s="20">
        <f t="shared" si="30"/>
        <v>312</v>
      </c>
      <c r="I447" s="19" t="s">
        <v>8</v>
      </c>
    </row>
    <row r="448" spans="1:9" x14ac:dyDescent="0.25">
      <c r="A448" s="19" t="s">
        <v>5386</v>
      </c>
      <c r="B448" s="19" t="s">
        <v>5387</v>
      </c>
      <c r="C448" s="20">
        <v>260</v>
      </c>
      <c r="D448" s="20">
        <v>208</v>
      </c>
      <c r="E448" s="20">
        <v>208</v>
      </c>
      <c r="F448" s="20">
        <f t="shared" si="27"/>
        <v>339.03995840000005</v>
      </c>
      <c r="G448" s="20">
        <f t="shared" si="28"/>
        <v>339.05</v>
      </c>
      <c r="H448" s="20">
        <f t="shared" si="30"/>
        <v>270.40000000000003</v>
      </c>
      <c r="I448" s="19" t="s">
        <v>8</v>
      </c>
    </row>
    <row r="449" spans="1:9" x14ac:dyDescent="0.25">
      <c r="A449" s="19" t="s">
        <v>6088</v>
      </c>
      <c r="B449" s="19" t="s">
        <v>6087</v>
      </c>
      <c r="C449" s="20">
        <v>250</v>
      </c>
      <c r="D449" s="20">
        <v>200</v>
      </c>
      <c r="E449" s="20">
        <v>200</v>
      </c>
      <c r="F449" s="20">
        <f t="shared" si="27"/>
        <v>325.99995999999999</v>
      </c>
      <c r="G449" s="20">
        <f t="shared" si="28"/>
        <v>326</v>
      </c>
      <c r="H449" s="20">
        <f t="shared" si="30"/>
        <v>260</v>
      </c>
      <c r="I449" s="19" t="s">
        <v>8</v>
      </c>
    </row>
    <row r="450" spans="1:9" x14ac:dyDescent="0.25">
      <c r="A450" s="19" t="s">
        <v>5388</v>
      </c>
      <c r="B450" s="19" t="s">
        <v>5389</v>
      </c>
      <c r="C450" s="20">
        <v>270</v>
      </c>
      <c r="D450" s="20">
        <v>216</v>
      </c>
      <c r="E450" s="20">
        <v>216</v>
      </c>
      <c r="F450" s="20">
        <f t="shared" si="27"/>
        <v>352.07995679999999</v>
      </c>
      <c r="G450" s="20">
        <f t="shared" si="28"/>
        <v>352.1</v>
      </c>
      <c r="H450" s="20">
        <f t="shared" si="30"/>
        <v>280.8</v>
      </c>
      <c r="I450" s="19" t="s">
        <v>8</v>
      </c>
    </row>
    <row r="451" spans="1:9" x14ac:dyDescent="0.25">
      <c r="A451" s="19" t="s">
        <v>5390</v>
      </c>
      <c r="B451" s="19" t="s">
        <v>5391</v>
      </c>
      <c r="C451" s="20">
        <v>290</v>
      </c>
      <c r="D451" s="20">
        <v>232</v>
      </c>
      <c r="E451" s="20">
        <v>232</v>
      </c>
      <c r="F451" s="20">
        <f t="shared" si="27"/>
        <v>378.15995360000005</v>
      </c>
      <c r="G451" s="20">
        <f t="shared" si="28"/>
        <v>378.15000000000003</v>
      </c>
      <c r="H451" s="20">
        <f t="shared" si="30"/>
        <v>301.60000000000002</v>
      </c>
      <c r="I451" s="19" t="s">
        <v>8</v>
      </c>
    </row>
    <row r="452" spans="1:9" x14ac:dyDescent="0.25">
      <c r="A452" s="19" t="s">
        <v>5392</v>
      </c>
      <c r="B452" s="19" t="s">
        <v>5393</v>
      </c>
      <c r="C452" s="20">
        <v>320</v>
      </c>
      <c r="D452" s="20">
        <v>256</v>
      </c>
      <c r="E452" s="20">
        <v>256</v>
      </c>
      <c r="F452" s="20">
        <f t="shared" si="27"/>
        <v>417.2799488</v>
      </c>
      <c r="G452" s="20">
        <f t="shared" si="28"/>
        <v>417.3</v>
      </c>
      <c r="H452" s="20">
        <f t="shared" si="30"/>
        <v>332.8</v>
      </c>
      <c r="I452" s="19" t="s">
        <v>8</v>
      </c>
    </row>
    <row r="453" spans="1:9" x14ac:dyDescent="0.25">
      <c r="A453" s="19" t="s">
        <v>5396</v>
      </c>
      <c r="B453" s="19" t="s">
        <v>5397</v>
      </c>
      <c r="C453" s="20">
        <v>117</v>
      </c>
      <c r="D453" s="20">
        <v>93</v>
      </c>
      <c r="E453" s="20">
        <v>93</v>
      </c>
      <c r="F453" s="20">
        <f t="shared" si="27"/>
        <v>151.5899814</v>
      </c>
      <c r="G453" s="20">
        <f t="shared" si="28"/>
        <v>151.6</v>
      </c>
      <c r="H453" s="20">
        <f t="shared" si="30"/>
        <v>120.9</v>
      </c>
      <c r="I453" s="19" t="s">
        <v>8</v>
      </c>
    </row>
    <row r="454" spans="1:9" x14ac:dyDescent="0.25">
      <c r="A454" s="19" t="s">
        <v>5398</v>
      </c>
      <c r="B454" s="19" t="s">
        <v>5399</v>
      </c>
      <c r="C454" s="20">
        <v>150</v>
      </c>
      <c r="D454" s="20">
        <v>120</v>
      </c>
      <c r="E454" s="20">
        <v>120</v>
      </c>
      <c r="F454" s="20">
        <f t="shared" si="27"/>
        <v>195.599976</v>
      </c>
      <c r="G454" s="20">
        <f t="shared" si="28"/>
        <v>195.60000000000002</v>
      </c>
      <c r="H454" s="20">
        <f t="shared" si="30"/>
        <v>156</v>
      </c>
      <c r="I454" s="19" t="s">
        <v>8</v>
      </c>
    </row>
    <row r="455" spans="1:9" x14ac:dyDescent="0.25">
      <c r="A455" s="19" t="s">
        <v>5400</v>
      </c>
      <c r="B455" s="19" t="s">
        <v>5401</v>
      </c>
      <c r="C455" s="20">
        <v>167</v>
      </c>
      <c r="D455" s="20">
        <v>133</v>
      </c>
      <c r="E455" s="20">
        <v>133</v>
      </c>
      <c r="F455" s="20">
        <f t="shared" ref="F455:F518" si="31">H455*1.253846</f>
        <v>216.78997340000001</v>
      </c>
      <c r="G455" s="20">
        <f t="shared" ref="G455:G518" si="32">MROUND(F455, 0.05)</f>
        <v>216.8</v>
      </c>
      <c r="H455" s="20">
        <f t="shared" si="30"/>
        <v>172.9</v>
      </c>
      <c r="I455" s="19" t="s">
        <v>8</v>
      </c>
    </row>
    <row r="456" spans="1:9" x14ac:dyDescent="0.25">
      <c r="A456" s="19" t="s">
        <v>5402</v>
      </c>
      <c r="B456" s="19" t="s">
        <v>5403</v>
      </c>
      <c r="C456" s="20">
        <v>270</v>
      </c>
      <c r="D456" s="20">
        <v>216</v>
      </c>
      <c r="E456" s="20">
        <v>216</v>
      </c>
      <c r="F456" s="20">
        <f t="shared" si="31"/>
        <v>352.07995679999999</v>
      </c>
      <c r="G456" s="20">
        <f t="shared" si="32"/>
        <v>352.1</v>
      </c>
      <c r="H456" s="20">
        <f t="shared" si="30"/>
        <v>280.8</v>
      </c>
      <c r="I456" s="19" t="s">
        <v>8</v>
      </c>
    </row>
    <row r="457" spans="1:9" x14ac:dyDescent="0.25">
      <c r="A457" s="19" t="s">
        <v>5404</v>
      </c>
      <c r="B457" s="19" t="s">
        <v>5405</v>
      </c>
      <c r="C457" s="20">
        <v>290</v>
      </c>
      <c r="D457" s="20">
        <v>232</v>
      </c>
      <c r="E457" s="20">
        <v>232</v>
      </c>
      <c r="F457" s="20">
        <f t="shared" si="31"/>
        <v>378.15995360000005</v>
      </c>
      <c r="G457" s="20">
        <f t="shared" si="32"/>
        <v>378.15000000000003</v>
      </c>
      <c r="H457" s="20">
        <f t="shared" si="30"/>
        <v>301.60000000000002</v>
      </c>
      <c r="I457" s="19" t="s">
        <v>8</v>
      </c>
    </row>
    <row r="458" spans="1:9" x14ac:dyDescent="0.25">
      <c r="A458" s="19" t="s">
        <v>5406</v>
      </c>
      <c r="B458" s="19" t="s">
        <v>5407</v>
      </c>
      <c r="C458" s="20">
        <v>320</v>
      </c>
      <c r="D458" s="20">
        <v>256</v>
      </c>
      <c r="E458" s="20">
        <v>256</v>
      </c>
      <c r="F458" s="20">
        <f t="shared" si="31"/>
        <v>417.2799488</v>
      </c>
      <c r="G458" s="20">
        <f t="shared" si="32"/>
        <v>417.3</v>
      </c>
      <c r="H458" s="20">
        <f t="shared" si="30"/>
        <v>332.8</v>
      </c>
      <c r="I458" s="19" t="s">
        <v>8</v>
      </c>
    </row>
    <row r="459" spans="1:9" x14ac:dyDescent="0.25">
      <c r="A459" s="19" t="s">
        <v>5408</v>
      </c>
      <c r="B459" s="19" t="s">
        <v>5409</v>
      </c>
      <c r="C459" s="20">
        <v>173</v>
      </c>
      <c r="D459" s="20">
        <v>138</v>
      </c>
      <c r="E459" s="20">
        <v>138</v>
      </c>
      <c r="F459" s="20">
        <f t="shared" si="31"/>
        <v>224.93997240000002</v>
      </c>
      <c r="G459" s="20">
        <f t="shared" si="32"/>
        <v>224.95000000000002</v>
      </c>
      <c r="H459" s="20">
        <f t="shared" si="30"/>
        <v>179.4</v>
      </c>
      <c r="I459" s="19" t="s">
        <v>8</v>
      </c>
    </row>
    <row r="460" spans="1:9" x14ac:dyDescent="0.25">
      <c r="A460" s="19" t="s">
        <v>5410</v>
      </c>
      <c r="B460" s="19" t="s">
        <v>5411</v>
      </c>
      <c r="C460" s="20">
        <v>123</v>
      </c>
      <c r="D460" s="20">
        <v>98</v>
      </c>
      <c r="E460" s="20">
        <v>98</v>
      </c>
      <c r="F460" s="20">
        <f t="shared" si="31"/>
        <v>159.73998040000001</v>
      </c>
      <c r="G460" s="20">
        <f t="shared" si="32"/>
        <v>159.75</v>
      </c>
      <c r="H460" s="20">
        <f t="shared" si="30"/>
        <v>127.4</v>
      </c>
      <c r="I460" s="19" t="s">
        <v>8</v>
      </c>
    </row>
    <row r="461" spans="1:9" x14ac:dyDescent="0.25">
      <c r="A461" s="19" t="s">
        <v>5412</v>
      </c>
      <c r="B461" s="19" t="s">
        <v>5413</v>
      </c>
      <c r="C461" s="20">
        <v>180</v>
      </c>
      <c r="D461" s="20">
        <v>144</v>
      </c>
      <c r="E461" s="20">
        <v>144</v>
      </c>
      <c r="F461" s="20">
        <f t="shared" si="31"/>
        <v>234.71997120000003</v>
      </c>
      <c r="G461" s="20">
        <f t="shared" si="32"/>
        <v>234.70000000000002</v>
      </c>
      <c r="H461" s="20">
        <f t="shared" si="30"/>
        <v>187.20000000000002</v>
      </c>
      <c r="I461" s="19" t="s">
        <v>8</v>
      </c>
    </row>
    <row r="462" spans="1:9" s="21" customFormat="1" x14ac:dyDescent="0.25">
      <c r="A462" s="22" t="s">
        <v>5414</v>
      </c>
      <c r="B462" s="22" t="s">
        <v>5415</v>
      </c>
      <c r="C462" s="23">
        <v>270</v>
      </c>
      <c r="D462" s="23">
        <v>229</v>
      </c>
      <c r="E462" s="23">
        <v>216</v>
      </c>
      <c r="F462" s="20">
        <f t="shared" si="31"/>
        <v>202.1199752</v>
      </c>
      <c r="G462" s="23">
        <f t="shared" si="32"/>
        <v>202.10000000000002</v>
      </c>
      <c r="H462" s="23">
        <v>161.19999999999999</v>
      </c>
      <c r="I462" s="22" t="s">
        <v>8</v>
      </c>
    </row>
    <row r="463" spans="1:9" s="21" customFormat="1" x14ac:dyDescent="0.25">
      <c r="A463" s="22" t="s">
        <v>5416</v>
      </c>
      <c r="B463" s="22" t="s">
        <v>5417</v>
      </c>
      <c r="C463" s="23">
        <v>290</v>
      </c>
      <c r="D463" s="23">
        <v>232</v>
      </c>
      <c r="E463" s="23">
        <v>232</v>
      </c>
      <c r="F463" s="20">
        <f t="shared" si="31"/>
        <v>203.95059036000001</v>
      </c>
      <c r="G463" s="23">
        <f t="shared" si="32"/>
        <v>203.95000000000002</v>
      </c>
      <c r="H463" s="23">
        <v>162.66</v>
      </c>
      <c r="I463" s="22" t="s">
        <v>8</v>
      </c>
    </row>
    <row r="464" spans="1:9" x14ac:dyDescent="0.25">
      <c r="A464" s="19" t="s">
        <v>5418</v>
      </c>
      <c r="B464" s="19" t="s">
        <v>5419</v>
      </c>
      <c r="C464" s="20">
        <v>300</v>
      </c>
      <c r="D464" s="20">
        <v>255</v>
      </c>
      <c r="E464" s="20">
        <v>240</v>
      </c>
      <c r="F464" s="20">
        <f t="shared" si="31"/>
        <v>391.199952</v>
      </c>
      <c r="G464" s="20">
        <f t="shared" si="32"/>
        <v>391.20000000000005</v>
      </c>
      <c r="H464" s="20">
        <f t="shared" ref="H464:H474" si="33">E464*1.3</f>
        <v>312</v>
      </c>
      <c r="I464" s="19" t="s">
        <v>8</v>
      </c>
    </row>
    <row r="465" spans="1:9" x14ac:dyDescent="0.25">
      <c r="A465" s="19" t="s">
        <v>5420</v>
      </c>
      <c r="B465" s="19" t="s">
        <v>5421</v>
      </c>
      <c r="C465" s="20">
        <v>120</v>
      </c>
      <c r="D465" s="20">
        <v>96</v>
      </c>
      <c r="E465" s="20">
        <v>96</v>
      </c>
      <c r="F465" s="20">
        <f t="shared" si="31"/>
        <v>156.47998080000002</v>
      </c>
      <c r="G465" s="20">
        <f t="shared" si="32"/>
        <v>156.5</v>
      </c>
      <c r="H465" s="20">
        <f t="shared" si="33"/>
        <v>124.80000000000001</v>
      </c>
      <c r="I465" s="19" t="s">
        <v>8</v>
      </c>
    </row>
    <row r="466" spans="1:9" x14ac:dyDescent="0.25">
      <c r="A466" s="19" t="s">
        <v>5422</v>
      </c>
      <c r="B466" s="19" t="s">
        <v>5423</v>
      </c>
      <c r="C466" s="20">
        <v>270</v>
      </c>
      <c r="D466" s="20">
        <v>229</v>
      </c>
      <c r="E466" s="20">
        <v>216</v>
      </c>
      <c r="F466" s="20">
        <f t="shared" si="31"/>
        <v>352.07995679999999</v>
      </c>
      <c r="G466" s="20">
        <f t="shared" si="32"/>
        <v>352.1</v>
      </c>
      <c r="H466" s="20">
        <f t="shared" si="33"/>
        <v>280.8</v>
      </c>
      <c r="I466" s="19" t="s">
        <v>8</v>
      </c>
    </row>
    <row r="467" spans="1:9" x14ac:dyDescent="0.25">
      <c r="A467" s="19" t="s">
        <v>5428</v>
      </c>
      <c r="B467" s="19" t="s">
        <v>6086</v>
      </c>
      <c r="C467" s="20">
        <v>210</v>
      </c>
      <c r="D467" s="20">
        <v>168</v>
      </c>
      <c r="E467" s="20">
        <v>168</v>
      </c>
      <c r="F467" s="20">
        <f t="shared" si="31"/>
        <v>273.83996640000004</v>
      </c>
      <c r="G467" s="20">
        <f t="shared" si="32"/>
        <v>273.85000000000002</v>
      </c>
      <c r="H467" s="20">
        <f t="shared" si="33"/>
        <v>218.4</v>
      </c>
      <c r="I467" s="19" t="s">
        <v>8</v>
      </c>
    </row>
    <row r="468" spans="1:9" x14ac:dyDescent="0.25">
      <c r="A468" s="19" t="s">
        <v>5430</v>
      </c>
      <c r="B468" s="19" t="s">
        <v>5431</v>
      </c>
      <c r="C468" s="20">
        <v>290</v>
      </c>
      <c r="D468" s="20">
        <v>232</v>
      </c>
      <c r="E468" s="20">
        <v>232</v>
      </c>
      <c r="F468" s="20">
        <f t="shared" si="31"/>
        <v>378.15995360000005</v>
      </c>
      <c r="G468" s="20">
        <f t="shared" si="32"/>
        <v>378.15000000000003</v>
      </c>
      <c r="H468" s="20">
        <f t="shared" si="33"/>
        <v>301.60000000000002</v>
      </c>
      <c r="I468" s="19" t="s">
        <v>8</v>
      </c>
    </row>
    <row r="469" spans="1:9" x14ac:dyDescent="0.25">
      <c r="A469" s="19" t="s">
        <v>5434</v>
      </c>
      <c r="B469" s="19" t="s">
        <v>5435</v>
      </c>
      <c r="C469" s="20">
        <v>330</v>
      </c>
      <c r="D469" s="20">
        <v>264</v>
      </c>
      <c r="E469" s="20">
        <v>264</v>
      </c>
      <c r="F469" s="20">
        <f t="shared" si="31"/>
        <v>430.3199472</v>
      </c>
      <c r="G469" s="20">
        <f t="shared" si="32"/>
        <v>430.3</v>
      </c>
      <c r="H469" s="20">
        <f t="shared" si="33"/>
        <v>343.2</v>
      </c>
      <c r="I469" s="19" t="s">
        <v>8</v>
      </c>
    </row>
    <row r="470" spans="1:9" x14ac:dyDescent="0.25">
      <c r="A470" s="19" t="s">
        <v>5436</v>
      </c>
      <c r="B470" s="19" t="s">
        <v>5437</v>
      </c>
      <c r="C470" s="20">
        <v>113</v>
      </c>
      <c r="D470" s="20">
        <v>90</v>
      </c>
      <c r="E470" s="20">
        <v>87</v>
      </c>
      <c r="F470" s="20">
        <f t="shared" si="31"/>
        <v>141.80998260000001</v>
      </c>
      <c r="G470" s="20">
        <f t="shared" si="32"/>
        <v>141.80000000000001</v>
      </c>
      <c r="H470" s="20">
        <f t="shared" si="33"/>
        <v>113.10000000000001</v>
      </c>
      <c r="I470" s="19" t="s">
        <v>8</v>
      </c>
    </row>
    <row r="471" spans="1:9" x14ac:dyDescent="0.25">
      <c r="A471" s="19" t="s">
        <v>5438</v>
      </c>
      <c r="B471" s="19" t="s">
        <v>5439</v>
      </c>
      <c r="C471" s="20">
        <v>120</v>
      </c>
      <c r="D471" s="20">
        <v>96</v>
      </c>
      <c r="E471" s="20">
        <v>96</v>
      </c>
      <c r="F471" s="20">
        <f t="shared" si="31"/>
        <v>156.47998080000002</v>
      </c>
      <c r="G471" s="20">
        <f t="shared" si="32"/>
        <v>156.5</v>
      </c>
      <c r="H471" s="20">
        <f t="shared" si="33"/>
        <v>124.80000000000001</v>
      </c>
      <c r="I471" s="19" t="s">
        <v>8</v>
      </c>
    </row>
    <row r="472" spans="1:9" x14ac:dyDescent="0.25">
      <c r="A472" s="19" t="s">
        <v>5440</v>
      </c>
      <c r="B472" s="19" t="s">
        <v>5441</v>
      </c>
      <c r="C472" s="20">
        <v>157</v>
      </c>
      <c r="D472" s="20">
        <v>125</v>
      </c>
      <c r="E472" s="20">
        <v>125</v>
      </c>
      <c r="F472" s="20">
        <f t="shared" si="31"/>
        <v>203.74997500000001</v>
      </c>
      <c r="G472" s="20">
        <f t="shared" si="32"/>
        <v>203.75</v>
      </c>
      <c r="H472" s="20">
        <f t="shared" si="33"/>
        <v>162.5</v>
      </c>
      <c r="I472" s="19" t="s">
        <v>8</v>
      </c>
    </row>
    <row r="473" spans="1:9" x14ac:dyDescent="0.25">
      <c r="A473" s="19" t="s">
        <v>5442</v>
      </c>
      <c r="B473" s="19" t="s">
        <v>5443</v>
      </c>
      <c r="C473" s="20">
        <v>237</v>
      </c>
      <c r="D473" s="20">
        <v>189</v>
      </c>
      <c r="E473" s="20">
        <v>189</v>
      </c>
      <c r="F473" s="20">
        <f t="shared" si="31"/>
        <v>308.06996220000002</v>
      </c>
      <c r="G473" s="20">
        <f t="shared" si="32"/>
        <v>308.05</v>
      </c>
      <c r="H473" s="20">
        <f t="shared" si="33"/>
        <v>245.70000000000002</v>
      </c>
      <c r="I473" s="19" t="s">
        <v>8</v>
      </c>
    </row>
    <row r="474" spans="1:9" x14ac:dyDescent="0.25">
      <c r="A474" s="19" t="s">
        <v>5444</v>
      </c>
      <c r="B474" s="19" t="s">
        <v>5445</v>
      </c>
      <c r="C474" s="20">
        <v>250</v>
      </c>
      <c r="D474" s="20">
        <v>200</v>
      </c>
      <c r="E474" s="20">
        <v>200</v>
      </c>
      <c r="F474" s="20">
        <f t="shared" si="31"/>
        <v>325.99995999999999</v>
      </c>
      <c r="G474" s="20">
        <f t="shared" si="32"/>
        <v>326</v>
      </c>
      <c r="H474" s="20">
        <f t="shared" si="33"/>
        <v>260</v>
      </c>
      <c r="I474" s="19" t="s">
        <v>8</v>
      </c>
    </row>
    <row r="475" spans="1:9" s="21" customFormat="1" x14ac:dyDescent="0.25">
      <c r="A475" s="22" t="s">
        <v>5446</v>
      </c>
      <c r="B475" s="22" t="s">
        <v>5447</v>
      </c>
      <c r="C475" s="23">
        <v>270</v>
      </c>
      <c r="D475" s="23">
        <v>216</v>
      </c>
      <c r="E475" s="23">
        <v>216</v>
      </c>
      <c r="F475" s="20">
        <f t="shared" si="31"/>
        <v>202.1199752</v>
      </c>
      <c r="G475" s="23">
        <f t="shared" si="32"/>
        <v>202.10000000000002</v>
      </c>
      <c r="H475" s="23">
        <v>161.19999999999999</v>
      </c>
      <c r="I475" s="22" t="s">
        <v>8</v>
      </c>
    </row>
    <row r="476" spans="1:9" s="21" customFormat="1" x14ac:dyDescent="0.25">
      <c r="A476" s="22" t="s">
        <v>5448</v>
      </c>
      <c r="B476" s="22" t="s">
        <v>5449</v>
      </c>
      <c r="C476" s="23">
        <v>280</v>
      </c>
      <c r="D476" s="23">
        <v>224</v>
      </c>
      <c r="E476" s="23">
        <v>224</v>
      </c>
      <c r="F476" s="20">
        <f t="shared" si="31"/>
        <v>203.74997500000001</v>
      </c>
      <c r="G476" s="23">
        <f t="shared" si="32"/>
        <v>203.75</v>
      </c>
      <c r="H476" s="23">
        <v>162.5</v>
      </c>
      <c r="I476" s="22" t="s">
        <v>8</v>
      </c>
    </row>
    <row r="477" spans="1:9" x14ac:dyDescent="0.25">
      <c r="A477" s="19" t="s">
        <v>5450</v>
      </c>
      <c r="B477" s="19" t="s">
        <v>5451</v>
      </c>
      <c r="C477" s="20">
        <v>330</v>
      </c>
      <c r="D477" s="20">
        <v>264</v>
      </c>
      <c r="E477" s="20">
        <v>264</v>
      </c>
      <c r="F477" s="20">
        <f t="shared" si="31"/>
        <v>430.3199472</v>
      </c>
      <c r="G477" s="20">
        <f t="shared" si="32"/>
        <v>430.3</v>
      </c>
      <c r="H477" s="20">
        <f>E477*1.3</f>
        <v>343.2</v>
      </c>
      <c r="I477" s="19" t="s">
        <v>8</v>
      </c>
    </row>
    <row r="478" spans="1:9" x14ac:dyDescent="0.25">
      <c r="A478" s="19" t="s">
        <v>5452</v>
      </c>
      <c r="B478" s="19" t="s">
        <v>5453</v>
      </c>
      <c r="C478" s="20">
        <v>360</v>
      </c>
      <c r="D478" s="20">
        <v>288</v>
      </c>
      <c r="E478" s="20">
        <v>288</v>
      </c>
      <c r="F478" s="20">
        <f t="shared" si="31"/>
        <v>469.43994240000006</v>
      </c>
      <c r="G478" s="20">
        <f t="shared" si="32"/>
        <v>469.45000000000005</v>
      </c>
      <c r="H478" s="20">
        <f>E478*1.3</f>
        <v>374.40000000000003</v>
      </c>
      <c r="I478" s="19" t="s">
        <v>8</v>
      </c>
    </row>
    <row r="479" spans="1:9" x14ac:dyDescent="0.25">
      <c r="A479" s="19" t="s">
        <v>5454</v>
      </c>
      <c r="B479" s="19" t="s">
        <v>5455</v>
      </c>
      <c r="C479" s="20">
        <v>120</v>
      </c>
      <c r="D479" s="20">
        <v>96</v>
      </c>
      <c r="E479" s="20">
        <v>92</v>
      </c>
      <c r="F479" s="20">
        <f t="shared" si="31"/>
        <v>149.95998160000002</v>
      </c>
      <c r="G479" s="20">
        <f t="shared" si="32"/>
        <v>149.95000000000002</v>
      </c>
      <c r="H479" s="20">
        <f>E479*1.3</f>
        <v>119.60000000000001</v>
      </c>
      <c r="I479" s="19" t="s">
        <v>8</v>
      </c>
    </row>
    <row r="480" spans="1:9" x14ac:dyDescent="0.25">
      <c r="A480" s="19" t="s">
        <v>5456</v>
      </c>
      <c r="B480" s="19" t="s">
        <v>5457</v>
      </c>
      <c r="C480" s="20">
        <v>160</v>
      </c>
      <c r="D480" s="20">
        <v>128</v>
      </c>
      <c r="E480" s="20">
        <v>128</v>
      </c>
      <c r="F480" s="20">
        <f t="shared" si="31"/>
        <v>208.6399744</v>
      </c>
      <c r="G480" s="20">
        <f t="shared" si="32"/>
        <v>208.65</v>
      </c>
      <c r="H480" s="20">
        <f>E480*1.3</f>
        <v>166.4</v>
      </c>
      <c r="I480" s="19" t="s">
        <v>8</v>
      </c>
    </row>
    <row r="481" spans="1:9" x14ac:dyDescent="0.25">
      <c r="A481" s="19" t="s">
        <v>5458</v>
      </c>
      <c r="B481" s="19" t="s">
        <v>5459</v>
      </c>
      <c r="C481" s="20">
        <v>270</v>
      </c>
      <c r="D481" s="20">
        <v>216</v>
      </c>
      <c r="E481" s="20">
        <v>216</v>
      </c>
      <c r="F481" s="20">
        <f t="shared" si="31"/>
        <v>352.07995679999999</v>
      </c>
      <c r="G481" s="20">
        <f t="shared" si="32"/>
        <v>352.1</v>
      </c>
      <c r="H481" s="20">
        <f>E481*1.3</f>
        <v>280.8</v>
      </c>
      <c r="I481" s="19" t="s">
        <v>8</v>
      </c>
    </row>
    <row r="482" spans="1:9" s="21" customFormat="1" x14ac:dyDescent="0.25">
      <c r="A482" s="22" t="s">
        <v>5460</v>
      </c>
      <c r="B482" s="22" t="s">
        <v>5461</v>
      </c>
      <c r="C482" s="23">
        <v>280</v>
      </c>
      <c r="D482" s="23">
        <v>224</v>
      </c>
      <c r="E482" s="23">
        <v>224</v>
      </c>
      <c r="F482" s="20">
        <f t="shared" si="31"/>
        <v>203.74997500000001</v>
      </c>
      <c r="G482" s="23">
        <f t="shared" si="32"/>
        <v>203.75</v>
      </c>
      <c r="H482" s="23">
        <v>162.5</v>
      </c>
      <c r="I482" s="22" t="s">
        <v>8</v>
      </c>
    </row>
    <row r="483" spans="1:9" x14ac:dyDescent="0.25">
      <c r="A483" s="19" t="s">
        <v>5462</v>
      </c>
      <c r="B483" s="19" t="s">
        <v>5463</v>
      </c>
      <c r="C483" s="20">
        <v>320</v>
      </c>
      <c r="D483" s="20">
        <v>256</v>
      </c>
      <c r="E483" s="20">
        <v>256</v>
      </c>
      <c r="F483" s="20">
        <f t="shared" si="31"/>
        <v>417.2799488</v>
      </c>
      <c r="G483" s="20">
        <f t="shared" si="32"/>
        <v>417.3</v>
      </c>
      <c r="H483" s="20">
        <f t="shared" ref="H483:H491" si="34">E483*1.3</f>
        <v>332.8</v>
      </c>
      <c r="I483" s="19" t="s">
        <v>8</v>
      </c>
    </row>
    <row r="484" spans="1:9" x14ac:dyDescent="0.25">
      <c r="A484" s="19" t="s">
        <v>5464</v>
      </c>
      <c r="B484" s="19" t="s">
        <v>5465</v>
      </c>
      <c r="C484" s="20">
        <v>250</v>
      </c>
      <c r="D484" s="20">
        <v>200</v>
      </c>
      <c r="E484" s="20">
        <v>200</v>
      </c>
      <c r="F484" s="20">
        <f t="shared" si="31"/>
        <v>325.99995999999999</v>
      </c>
      <c r="G484" s="20">
        <f t="shared" si="32"/>
        <v>326</v>
      </c>
      <c r="H484" s="20">
        <f t="shared" si="34"/>
        <v>260</v>
      </c>
      <c r="I484" s="19" t="s">
        <v>8</v>
      </c>
    </row>
    <row r="485" spans="1:9" x14ac:dyDescent="0.25">
      <c r="A485" s="19" t="s">
        <v>5466</v>
      </c>
      <c r="B485" s="19" t="s">
        <v>5467</v>
      </c>
      <c r="C485" s="20">
        <v>270</v>
      </c>
      <c r="D485" s="20">
        <v>216</v>
      </c>
      <c r="E485" s="20">
        <v>216</v>
      </c>
      <c r="F485" s="20">
        <f t="shared" si="31"/>
        <v>352.07995679999999</v>
      </c>
      <c r="G485" s="20">
        <f t="shared" si="32"/>
        <v>352.1</v>
      </c>
      <c r="H485" s="20">
        <f t="shared" si="34"/>
        <v>280.8</v>
      </c>
      <c r="I485" s="19" t="s">
        <v>8</v>
      </c>
    </row>
    <row r="486" spans="1:9" x14ac:dyDescent="0.25">
      <c r="A486" s="19" t="s">
        <v>5468</v>
      </c>
      <c r="B486" s="19" t="s">
        <v>5469</v>
      </c>
      <c r="C486" s="20">
        <v>170</v>
      </c>
      <c r="D486" s="20">
        <v>136</v>
      </c>
      <c r="E486" s="20">
        <v>136</v>
      </c>
      <c r="F486" s="20">
        <f t="shared" si="31"/>
        <v>221.67997280000003</v>
      </c>
      <c r="G486" s="20">
        <f t="shared" si="32"/>
        <v>221.70000000000002</v>
      </c>
      <c r="H486" s="20">
        <f t="shared" si="34"/>
        <v>176.8</v>
      </c>
      <c r="I486" s="19" t="s">
        <v>8</v>
      </c>
    </row>
    <row r="487" spans="1:9" x14ac:dyDescent="0.25">
      <c r="A487" s="19" t="s">
        <v>5470</v>
      </c>
      <c r="B487" s="19" t="s">
        <v>5471</v>
      </c>
      <c r="C487" s="20">
        <v>220</v>
      </c>
      <c r="D487" s="20">
        <v>187</v>
      </c>
      <c r="E487" s="20">
        <v>176</v>
      </c>
      <c r="F487" s="20">
        <f t="shared" si="31"/>
        <v>286.87996480000004</v>
      </c>
      <c r="G487" s="20">
        <f t="shared" si="32"/>
        <v>286.90000000000003</v>
      </c>
      <c r="H487" s="20">
        <f t="shared" si="34"/>
        <v>228.8</v>
      </c>
      <c r="I487" s="19" t="s">
        <v>8</v>
      </c>
    </row>
    <row r="488" spans="1:9" x14ac:dyDescent="0.25">
      <c r="A488" s="19" t="s">
        <v>5472</v>
      </c>
      <c r="B488" s="19" t="s">
        <v>5473</v>
      </c>
      <c r="C488" s="20">
        <v>170</v>
      </c>
      <c r="D488" s="20">
        <v>144</v>
      </c>
      <c r="E488" s="20">
        <v>136</v>
      </c>
      <c r="F488" s="20">
        <f t="shared" si="31"/>
        <v>221.67997280000003</v>
      </c>
      <c r="G488" s="20">
        <f t="shared" si="32"/>
        <v>221.70000000000002</v>
      </c>
      <c r="H488" s="20">
        <f t="shared" si="34"/>
        <v>176.8</v>
      </c>
      <c r="I488" s="19" t="s">
        <v>8</v>
      </c>
    </row>
    <row r="489" spans="1:9" x14ac:dyDescent="0.25">
      <c r="A489" s="19" t="s">
        <v>6085</v>
      </c>
      <c r="B489" s="19" t="s">
        <v>6084</v>
      </c>
      <c r="C489" s="20">
        <v>330</v>
      </c>
      <c r="D489" s="20">
        <v>280</v>
      </c>
      <c r="E489" s="20">
        <v>264</v>
      </c>
      <c r="F489" s="20">
        <f t="shared" si="31"/>
        <v>430.3199472</v>
      </c>
      <c r="G489" s="20">
        <f t="shared" si="32"/>
        <v>430.3</v>
      </c>
      <c r="H489" s="20">
        <f t="shared" si="34"/>
        <v>343.2</v>
      </c>
      <c r="I489" s="19" t="s">
        <v>8</v>
      </c>
    </row>
    <row r="490" spans="1:9" x14ac:dyDescent="0.25">
      <c r="A490" s="19" t="s">
        <v>5476</v>
      </c>
      <c r="B490" s="19" t="s">
        <v>6083</v>
      </c>
      <c r="C490" s="20">
        <v>350</v>
      </c>
      <c r="D490" s="20">
        <v>297</v>
      </c>
      <c r="E490" s="20">
        <v>280</v>
      </c>
      <c r="F490" s="20">
        <f t="shared" si="31"/>
        <v>456.399944</v>
      </c>
      <c r="G490" s="20">
        <f t="shared" si="32"/>
        <v>456.40000000000003</v>
      </c>
      <c r="H490" s="20">
        <f t="shared" si="34"/>
        <v>364</v>
      </c>
      <c r="I490" s="19" t="s">
        <v>8</v>
      </c>
    </row>
    <row r="491" spans="1:9" x14ac:dyDescent="0.25">
      <c r="A491" s="19" t="s">
        <v>5478</v>
      </c>
      <c r="B491" s="19" t="s">
        <v>6082</v>
      </c>
      <c r="C491" s="20">
        <v>380</v>
      </c>
      <c r="D491" s="20">
        <v>304</v>
      </c>
      <c r="E491" s="20">
        <v>304</v>
      </c>
      <c r="F491" s="20">
        <f t="shared" si="31"/>
        <v>495.51993920000001</v>
      </c>
      <c r="G491" s="20">
        <f t="shared" si="32"/>
        <v>495.5</v>
      </c>
      <c r="H491" s="20">
        <f t="shared" si="34"/>
        <v>395.2</v>
      </c>
      <c r="I491" s="19" t="s">
        <v>8</v>
      </c>
    </row>
    <row r="492" spans="1:9" s="21" customFormat="1" x14ac:dyDescent="0.25">
      <c r="A492" s="22" t="s">
        <v>5480</v>
      </c>
      <c r="B492" s="22" t="s">
        <v>5481</v>
      </c>
      <c r="C492" s="23">
        <v>300</v>
      </c>
      <c r="D492" s="23">
        <v>255</v>
      </c>
      <c r="E492" s="23">
        <v>240</v>
      </c>
      <c r="F492" s="20">
        <f t="shared" si="31"/>
        <v>223.30997260000001</v>
      </c>
      <c r="G492" s="23">
        <f t="shared" si="32"/>
        <v>223.3</v>
      </c>
      <c r="H492" s="23">
        <v>178.1</v>
      </c>
      <c r="I492" s="22" t="s">
        <v>8</v>
      </c>
    </row>
    <row r="493" spans="1:9" s="21" customFormat="1" x14ac:dyDescent="0.25">
      <c r="A493" s="22" t="s">
        <v>5482</v>
      </c>
      <c r="B493" s="22" t="s">
        <v>5483</v>
      </c>
      <c r="C493" s="23">
        <v>330</v>
      </c>
      <c r="D493" s="23">
        <v>264</v>
      </c>
      <c r="E493" s="23">
        <v>264</v>
      </c>
      <c r="F493" s="20">
        <f t="shared" si="31"/>
        <v>223.30997260000001</v>
      </c>
      <c r="G493" s="23">
        <f t="shared" si="32"/>
        <v>223.3</v>
      </c>
      <c r="H493" s="23">
        <v>178.1</v>
      </c>
      <c r="I493" s="22" t="s">
        <v>8</v>
      </c>
    </row>
    <row r="494" spans="1:9" s="21" customFormat="1" x14ac:dyDescent="0.25">
      <c r="A494" s="22" t="s">
        <v>5484</v>
      </c>
      <c r="B494" s="22" t="s">
        <v>5485</v>
      </c>
      <c r="C494" s="23">
        <v>350</v>
      </c>
      <c r="D494" s="23">
        <v>280</v>
      </c>
      <c r="E494" s="23">
        <v>280</v>
      </c>
      <c r="F494" s="20">
        <f t="shared" si="31"/>
        <v>304.9980395</v>
      </c>
      <c r="G494" s="23">
        <f t="shared" si="32"/>
        <v>305</v>
      </c>
      <c r="H494" s="23">
        <v>243.25</v>
      </c>
      <c r="I494" s="22" t="s">
        <v>8</v>
      </c>
    </row>
    <row r="495" spans="1:9" s="21" customFormat="1" x14ac:dyDescent="0.25">
      <c r="A495" s="22" t="s">
        <v>5486</v>
      </c>
      <c r="B495" s="22" t="s">
        <v>5487</v>
      </c>
      <c r="C495" s="23">
        <v>390</v>
      </c>
      <c r="D495" s="23">
        <v>312</v>
      </c>
      <c r="E495" s="23">
        <v>312</v>
      </c>
      <c r="F495" s="20">
        <f t="shared" si="31"/>
        <v>349.35911098000003</v>
      </c>
      <c r="G495" s="23">
        <f t="shared" si="32"/>
        <v>349.35</v>
      </c>
      <c r="H495" s="23">
        <v>278.63</v>
      </c>
      <c r="I495" s="22" t="s">
        <v>6055</v>
      </c>
    </row>
    <row r="496" spans="1:9" x14ac:dyDescent="0.25">
      <c r="A496" s="19" t="s">
        <v>5488</v>
      </c>
      <c r="B496" s="19" t="s">
        <v>6081</v>
      </c>
      <c r="C496" s="20">
        <v>160</v>
      </c>
      <c r="D496" s="20">
        <v>128</v>
      </c>
      <c r="E496" s="20">
        <v>128</v>
      </c>
      <c r="F496" s="20">
        <f t="shared" si="31"/>
        <v>208.6399744</v>
      </c>
      <c r="G496" s="20">
        <f t="shared" si="32"/>
        <v>208.65</v>
      </c>
      <c r="H496" s="20">
        <f t="shared" ref="H496:H522" si="35">E496*1.3</f>
        <v>166.4</v>
      </c>
      <c r="I496" s="19" t="s">
        <v>8</v>
      </c>
    </row>
    <row r="497" spans="1:9" x14ac:dyDescent="0.25">
      <c r="A497" s="19" t="s">
        <v>5490</v>
      </c>
      <c r="B497" s="19" t="s">
        <v>6080</v>
      </c>
      <c r="C497" s="20">
        <v>300</v>
      </c>
      <c r="D497" s="20">
        <v>255</v>
      </c>
      <c r="E497" s="20">
        <v>240</v>
      </c>
      <c r="F497" s="20">
        <f t="shared" si="31"/>
        <v>391.199952</v>
      </c>
      <c r="G497" s="20">
        <f t="shared" si="32"/>
        <v>391.20000000000005</v>
      </c>
      <c r="H497" s="20">
        <f t="shared" si="35"/>
        <v>312</v>
      </c>
      <c r="I497" s="19" t="s">
        <v>8</v>
      </c>
    </row>
    <row r="498" spans="1:9" x14ac:dyDescent="0.25">
      <c r="A498" s="19" t="s">
        <v>5492</v>
      </c>
      <c r="B498" s="19" t="s">
        <v>6079</v>
      </c>
      <c r="C498" s="20">
        <v>350</v>
      </c>
      <c r="D498" s="20">
        <v>280</v>
      </c>
      <c r="E498" s="20">
        <v>280</v>
      </c>
      <c r="F498" s="20">
        <f t="shared" si="31"/>
        <v>456.399944</v>
      </c>
      <c r="G498" s="20">
        <f t="shared" si="32"/>
        <v>456.40000000000003</v>
      </c>
      <c r="H498" s="20">
        <f t="shared" si="35"/>
        <v>364</v>
      </c>
      <c r="I498" s="19" t="s">
        <v>8</v>
      </c>
    </row>
    <row r="499" spans="1:9" x14ac:dyDescent="0.25">
      <c r="A499" s="19" t="s">
        <v>5496</v>
      </c>
      <c r="B499" s="19" t="s">
        <v>5497</v>
      </c>
      <c r="C499" s="20">
        <v>110</v>
      </c>
      <c r="D499" s="20">
        <v>88</v>
      </c>
      <c r="E499" s="20">
        <v>85</v>
      </c>
      <c r="F499" s="20">
        <f t="shared" si="31"/>
        <v>138.549983</v>
      </c>
      <c r="G499" s="20">
        <f t="shared" si="32"/>
        <v>138.55000000000001</v>
      </c>
      <c r="H499" s="20">
        <f t="shared" si="35"/>
        <v>110.5</v>
      </c>
      <c r="I499" s="19" t="s">
        <v>8</v>
      </c>
    </row>
    <row r="500" spans="1:9" x14ac:dyDescent="0.25">
      <c r="A500" s="19" t="s">
        <v>5498</v>
      </c>
      <c r="B500" s="19" t="s">
        <v>5499</v>
      </c>
      <c r="C500" s="20">
        <v>127</v>
      </c>
      <c r="D500" s="20">
        <v>101</v>
      </c>
      <c r="E500" s="20">
        <v>101</v>
      </c>
      <c r="F500" s="20">
        <f t="shared" si="31"/>
        <v>164.62997980000003</v>
      </c>
      <c r="G500" s="20">
        <f t="shared" si="32"/>
        <v>164.65</v>
      </c>
      <c r="H500" s="20">
        <f t="shared" si="35"/>
        <v>131.30000000000001</v>
      </c>
      <c r="I500" s="19" t="s">
        <v>8</v>
      </c>
    </row>
    <row r="501" spans="1:9" x14ac:dyDescent="0.25">
      <c r="A501" s="19" t="s">
        <v>5500</v>
      </c>
      <c r="B501" s="19" t="s">
        <v>5501</v>
      </c>
      <c r="C501" s="20">
        <v>80</v>
      </c>
      <c r="D501" s="20">
        <v>64</v>
      </c>
      <c r="E501" s="20">
        <v>62</v>
      </c>
      <c r="F501" s="20">
        <f t="shared" si="31"/>
        <v>101.05998760000001</v>
      </c>
      <c r="G501" s="20">
        <f t="shared" si="32"/>
        <v>101.05000000000001</v>
      </c>
      <c r="H501" s="20">
        <f t="shared" si="35"/>
        <v>80.600000000000009</v>
      </c>
      <c r="I501" s="19" t="s">
        <v>8</v>
      </c>
    </row>
    <row r="502" spans="1:9" x14ac:dyDescent="0.25">
      <c r="A502" s="19" t="s">
        <v>6078</v>
      </c>
      <c r="B502" s="19" t="s">
        <v>6077</v>
      </c>
      <c r="C502" s="20">
        <v>270</v>
      </c>
      <c r="D502" s="20">
        <v>216</v>
      </c>
      <c r="E502" s="20">
        <v>216</v>
      </c>
      <c r="F502" s="20">
        <f t="shared" si="31"/>
        <v>352.07995679999999</v>
      </c>
      <c r="G502" s="20">
        <f t="shared" si="32"/>
        <v>352.1</v>
      </c>
      <c r="H502" s="20">
        <f t="shared" si="35"/>
        <v>280.8</v>
      </c>
      <c r="I502" s="19" t="s">
        <v>8</v>
      </c>
    </row>
    <row r="503" spans="1:9" x14ac:dyDescent="0.25">
      <c r="A503" s="19" t="s">
        <v>6076</v>
      </c>
      <c r="B503" s="19" t="s">
        <v>6075</v>
      </c>
      <c r="C503" s="20">
        <v>300</v>
      </c>
      <c r="D503" s="20">
        <v>240</v>
      </c>
      <c r="E503" s="20">
        <v>240</v>
      </c>
      <c r="F503" s="20">
        <f t="shared" si="31"/>
        <v>391.199952</v>
      </c>
      <c r="G503" s="20">
        <f t="shared" si="32"/>
        <v>391.20000000000005</v>
      </c>
      <c r="H503" s="20">
        <f t="shared" si="35"/>
        <v>312</v>
      </c>
      <c r="I503" s="19" t="s">
        <v>8</v>
      </c>
    </row>
    <row r="504" spans="1:9" x14ac:dyDescent="0.25">
      <c r="A504" s="19" t="s">
        <v>5504</v>
      </c>
      <c r="B504" s="19" t="s">
        <v>5505</v>
      </c>
      <c r="C504" s="20">
        <v>73</v>
      </c>
      <c r="D504" s="20">
        <v>58</v>
      </c>
      <c r="E504" s="20">
        <v>56</v>
      </c>
      <c r="F504" s="20">
        <f t="shared" si="31"/>
        <v>91.279988799999998</v>
      </c>
      <c r="G504" s="20">
        <f t="shared" si="32"/>
        <v>91.300000000000011</v>
      </c>
      <c r="H504" s="20">
        <f t="shared" si="35"/>
        <v>72.8</v>
      </c>
      <c r="I504" s="19" t="s">
        <v>8</v>
      </c>
    </row>
    <row r="505" spans="1:9" x14ac:dyDescent="0.25">
      <c r="A505" s="19" t="s">
        <v>5506</v>
      </c>
      <c r="B505" s="19" t="s">
        <v>5507</v>
      </c>
      <c r="C505" s="20">
        <v>140</v>
      </c>
      <c r="D505" s="20">
        <v>112</v>
      </c>
      <c r="E505" s="20">
        <v>112</v>
      </c>
      <c r="F505" s="20">
        <f t="shared" si="31"/>
        <v>182.5599776</v>
      </c>
      <c r="G505" s="20">
        <f t="shared" si="32"/>
        <v>182.55</v>
      </c>
      <c r="H505" s="20">
        <f t="shared" si="35"/>
        <v>145.6</v>
      </c>
      <c r="I505" s="19" t="s">
        <v>8</v>
      </c>
    </row>
    <row r="506" spans="1:9" x14ac:dyDescent="0.25">
      <c r="A506" s="19" t="s">
        <v>5508</v>
      </c>
      <c r="B506" s="19" t="s">
        <v>5509</v>
      </c>
      <c r="C506" s="20">
        <v>260</v>
      </c>
      <c r="D506" s="20">
        <v>208</v>
      </c>
      <c r="E506" s="20">
        <v>208</v>
      </c>
      <c r="F506" s="20">
        <f t="shared" si="31"/>
        <v>339.03995840000005</v>
      </c>
      <c r="G506" s="20">
        <f t="shared" si="32"/>
        <v>339.05</v>
      </c>
      <c r="H506" s="20">
        <f t="shared" si="35"/>
        <v>270.40000000000003</v>
      </c>
      <c r="I506" s="19" t="s">
        <v>8</v>
      </c>
    </row>
    <row r="507" spans="1:9" x14ac:dyDescent="0.25">
      <c r="A507" s="19" t="s">
        <v>5510</v>
      </c>
      <c r="B507" s="19" t="s">
        <v>5511</v>
      </c>
      <c r="C507" s="20">
        <v>300</v>
      </c>
      <c r="D507" s="20">
        <v>255</v>
      </c>
      <c r="E507" s="20">
        <v>240</v>
      </c>
      <c r="F507" s="20">
        <f t="shared" si="31"/>
        <v>391.199952</v>
      </c>
      <c r="G507" s="20">
        <f t="shared" si="32"/>
        <v>391.20000000000005</v>
      </c>
      <c r="H507" s="20">
        <f t="shared" si="35"/>
        <v>312</v>
      </c>
      <c r="I507" s="19" t="s">
        <v>8</v>
      </c>
    </row>
    <row r="508" spans="1:9" x14ac:dyDescent="0.25">
      <c r="A508" s="19" t="s">
        <v>5512</v>
      </c>
      <c r="B508" s="19" t="s">
        <v>5513</v>
      </c>
      <c r="C508" s="20">
        <v>390</v>
      </c>
      <c r="D508" s="20">
        <v>312</v>
      </c>
      <c r="E508" s="20">
        <v>312</v>
      </c>
      <c r="F508" s="20">
        <f t="shared" si="31"/>
        <v>508.55993760000001</v>
      </c>
      <c r="G508" s="20">
        <f t="shared" si="32"/>
        <v>508.55</v>
      </c>
      <c r="H508" s="20">
        <f t="shared" si="35"/>
        <v>405.6</v>
      </c>
      <c r="I508" s="19" t="s">
        <v>8</v>
      </c>
    </row>
    <row r="509" spans="1:9" x14ac:dyDescent="0.25">
      <c r="A509" s="19" t="s">
        <v>5516</v>
      </c>
      <c r="B509" s="19" t="s">
        <v>5517</v>
      </c>
      <c r="C509" s="20">
        <v>150</v>
      </c>
      <c r="D509" s="20">
        <v>120</v>
      </c>
      <c r="E509" s="20">
        <v>120</v>
      </c>
      <c r="F509" s="20">
        <f t="shared" si="31"/>
        <v>195.599976</v>
      </c>
      <c r="G509" s="20">
        <f t="shared" si="32"/>
        <v>195.60000000000002</v>
      </c>
      <c r="H509" s="20">
        <f t="shared" si="35"/>
        <v>156</v>
      </c>
      <c r="I509" s="19" t="s">
        <v>8</v>
      </c>
    </row>
    <row r="510" spans="1:9" x14ac:dyDescent="0.25">
      <c r="A510" s="19" t="s">
        <v>5518</v>
      </c>
      <c r="B510" s="19" t="s">
        <v>5519</v>
      </c>
      <c r="C510" s="20">
        <v>280</v>
      </c>
      <c r="D510" s="20">
        <v>224</v>
      </c>
      <c r="E510" s="20">
        <v>224</v>
      </c>
      <c r="F510" s="20">
        <f t="shared" si="31"/>
        <v>365.11995519999999</v>
      </c>
      <c r="G510" s="20">
        <f t="shared" si="32"/>
        <v>365.1</v>
      </c>
      <c r="H510" s="20">
        <f t="shared" si="35"/>
        <v>291.2</v>
      </c>
      <c r="I510" s="19" t="s">
        <v>8</v>
      </c>
    </row>
    <row r="511" spans="1:9" x14ac:dyDescent="0.25">
      <c r="A511" s="19" t="s">
        <v>5520</v>
      </c>
      <c r="B511" s="19" t="s">
        <v>5521</v>
      </c>
      <c r="C511" s="20">
        <v>300</v>
      </c>
      <c r="D511" s="20">
        <v>255</v>
      </c>
      <c r="E511" s="20">
        <v>240</v>
      </c>
      <c r="F511" s="20">
        <f t="shared" si="31"/>
        <v>391.199952</v>
      </c>
      <c r="G511" s="20">
        <f t="shared" si="32"/>
        <v>391.20000000000005</v>
      </c>
      <c r="H511" s="20">
        <f t="shared" si="35"/>
        <v>312</v>
      </c>
      <c r="I511" s="19" t="s">
        <v>8</v>
      </c>
    </row>
    <row r="512" spans="1:9" x14ac:dyDescent="0.25">
      <c r="A512" s="19" t="s">
        <v>5522</v>
      </c>
      <c r="B512" s="19" t="s">
        <v>5523</v>
      </c>
      <c r="C512" s="20">
        <v>340</v>
      </c>
      <c r="D512" s="20">
        <v>272</v>
      </c>
      <c r="E512" s="20">
        <v>272</v>
      </c>
      <c r="F512" s="20">
        <f t="shared" si="31"/>
        <v>443.35994560000006</v>
      </c>
      <c r="G512" s="20">
        <f t="shared" si="32"/>
        <v>443.35</v>
      </c>
      <c r="H512" s="20">
        <f t="shared" si="35"/>
        <v>353.6</v>
      </c>
      <c r="I512" s="19" t="s">
        <v>8</v>
      </c>
    </row>
    <row r="513" spans="1:9" x14ac:dyDescent="0.25">
      <c r="A513" s="19" t="s">
        <v>5524</v>
      </c>
      <c r="B513" s="19" t="s">
        <v>5525</v>
      </c>
      <c r="C513" s="20">
        <v>107</v>
      </c>
      <c r="D513" s="20">
        <v>85</v>
      </c>
      <c r="E513" s="20">
        <v>82</v>
      </c>
      <c r="F513" s="20">
        <f t="shared" si="31"/>
        <v>133.6599836</v>
      </c>
      <c r="G513" s="20">
        <f t="shared" si="32"/>
        <v>133.65</v>
      </c>
      <c r="H513" s="20">
        <f t="shared" si="35"/>
        <v>106.60000000000001</v>
      </c>
      <c r="I513" s="19" t="s">
        <v>8</v>
      </c>
    </row>
    <row r="514" spans="1:9" x14ac:dyDescent="0.25">
      <c r="A514" s="19" t="s">
        <v>5526</v>
      </c>
      <c r="B514" s="19" t="s">
        <v>5527</v>
      </c>
      <c r="C514" s="20">
        <v>150</v>
      </c>
      <c r="D514" s="20">
        <v>120</v>
      </c>
      <c r="E514" s="20">
        <v>120</v>
      </c>
      <c r="F514" s="20">
        <f t="shared" si="31"/>
        <v>195.599976</v>
      </c>
      <c r="G514" s="20">
        <f t="shared" si="32"/>
        <v>195.60000000000002</v>
      </c>
      <c r="H514" s="20">
        <f t="shared" si="35"/>
        <v>156</v>
      </c>
      <c r="I514" s="19" t="s">
        <v>8</v>
      </c>
    </row>
    <row r="515" spans="1:9" x14ac:dyDescent="0.25">
      <c r="A515" s="19" t="s">
        <v>5528</v>
      </c>
      <c r="B515" s="19" t="s">
        <v>5529</v>
      </c>
      <c r="C515" s="20">
        <v>260</v>
      </c>
      <c r="D515" s="20">
        <v>221</v>
      </c>
      <c r="E515" s="20">
        <v>208</v>
      </c>
      <c r="F515" s="20">
        <f t="shared" si="31"/>
        <v>339.03995840000005</v>
      </c>
      <c r="G515" s="20">
        <f t="shared" si="32"/>
        <v>339.05</v>
      </c>
      <c r="H515" s="20">
        <f t="shared" si="35"/>
        <v>270.40000000000003</v>
      </c>
      <c r="I515" s="19" t="s">
        <v>8</v>
      </c>
    </row>
    <row r="516" spans="1:9" x14ac:dyDescent="0.25">
      <c r="A516" s="19" t="s">
        <v>5530</v>
      </c>
      <c r="B516" s="19" t="s">
        <v>5531</v>
      </c>
      <c r="C516" s="20">
        <v>290</v>
      </c>
      <c r="D516" s="20">
        <v>246</v>
      </c>
      <c r="E516" s="20">
        <v>232</v>
      </c>
      <c r="F516" s="20">
        <f t="shared" si="31"/>
        <v>378.15995360000005</v>
      </c>
      <c r="G516" s="20">
        <f t="shared" si="32"/>
        <v>378.15000000000003</v>
      </c>
      <c r="H516" s="20">
        <f t="shared" si="35"/>
        <v>301.60000000000002</v>
      </c>
      <c r="I516" s="19" t="s">
        <v>8</v>
      </c>
    </row>
    <row r="517" spans="1:9" x14ac:dyDescent="0.25">
      <c r="A517" s="19" t="s">
        <v>5532</v>
      </c>
      <c r="B517" s="19" t="s">
        <v>5533</v>
      </c>
      <c r="C517" s="20">
        <v>350</v>
      </c>
      <c r="D517" s="20">
        <v>280</v>
      </c>
      <c r="E517" s="20">
        <v>280</v>
      </c>
      <c r="F517" s="20">
        <f t="shared" si="31"/>
        <v>456.399944</v>
      </c>
      <c r="G517" s="20">
        <f t="shared" si="32"/>
        <v>456.40000000000003</v>
      </c>
      <c r="H517" s="20">
        <f t="shared" si="35"/>
        <v>364</v>
      </c>
      <c r="I517" s="19" t="s">
        <v>8</v>
      </c>
    </row>
    <row r="518" spans="1:9" x14ac:dyDescent="0.25">
      <c r="A518" s="19" t="s">
        <v>5536</v>
      </c>
      <c r="B518" s="19" t="s">
        <v>5537</v>
      </c>
      <c r="C518" s="20">
        <v>73</v>
      </c>
      <c r="D518" s="20">
        <v>58</v>
      </c>
      <c r="E518" s="20">
        <v>58</v>
      </c>
      <c r="F518" s="20">
        <f t="shared" si="31"/>
        <v>94.539988400000013</v>
      </c>
      <c r="G518" s="20">
        <f t="shared" si="32"/>
        <v>94.550000000000011</v>
      </c>
      <c r="H518" s="20">
        <f t="shared" si="35"/>
        <v>75.400000000000006</v>
      </c>
      <c r="I518" s="19" t="s">
        <v>8</v>
      </c>
    </row>
    <row r="519" spans="1:9" x14ac:dyDescent="0.25">
      <c r="A519" s="19" t="s">
        <v>5538</v>
      </c>
      <c r="B519" s="19" t="s">
        <v>5539</v>
      </c>
      <c r="C519" s="20">
        <v>110</v>
      </c>
      <c r="D519" s="20">
        <v>88</v>
      </c>
      <c r="E519" s="20">
        <v>88</v>
      </c>
      <c r="F519" s="20">
        <f t="shared" ref="F519:F582" si="36">H519*1.253846</f>
        <v>143.43998240000002</v>
      </c>
      <c r="G519" s="20">
        <f t="shared" ref="G519:G582" si="37">MROUND(F519, 0.05)</f>
        <v>143.45000000000002</v>
      </c>
      <c r="H519" s="20">
        <f t="shared" si="35"/>
        <v>114.4</v>
      </c>
      <c r="I519" s="19" t="s">
        <v>8</v>
      </c>
    </row>
    <row r="520" spans="1:9" x14ac:dyDescent="0.25">
      <c r="A520" s="19" t="s">
        <v>5540</v>
      </c>
      <c r="B520" s="19" t="s">
        <v>5541</v>
      </c>
      <c r="C520" s="20">
        <v>150</v>
      </c>
      <c r="D520" s="20">
        <v>120</v>
      </c>
      <c r="E520" s="20">
        <v>120</v>
      </c>
      <c r="F520" s="20">
        <f t="shared" si="36"/>
        <v>195.599976</v>
      </c>
      <c r="G520" s="20">
        <f t="shared" si="37"/>
        <v>195.60000000000002</v>
      </c>
      <c r="H520" s="20">
        <f t="shared" si="35"/>
        <v>156</v>
      </c>
      <c r="I520" s="19" t="s">
        <v>8</v>
      </c>
    </row>
    <row r="521" spans="1:9" x14ac:dyDescent="0.25">
      <c r="A521" s="19" t="s">
        <v>5542</v>
      </c>
      <c r="B521" s="19" t="s">
        <v>5543</v>
      </c>
      <c r="C521" s="20">
        <v>110</v>
      </c>
      <c r="D521" s="20">
        <v>88</v>
      </c>
      <c r="E521" s="20">
        <v>88</v>
      </c>
      <c r="F521" s="20">
        <f t="shared" si="36"/>
        <v>143.43998240000002</v>
      </c>
      <c r="G521" s="20">
        <f t="shared" si="37"/>
        <v>143.45000000000002</v>
      </c>
      <c r="H521" s="20">
        <f t="shared" si="35"/>
        <v>114.4</v>
      </c>
      <c r="I521" s="19" t="s">
        <v>8</v>
      </c>
    </row>
    <row r="522" spans="1:9" x14ac:dyDescent="0.25">
      <c r="A522" s="19" t="s">
        <v>5544</v>
      </c>
      <c r="B522" s="19" t="s">
        <v>5545</v>
      </c>
      <c r="C522" s="20">
        <v>260</v>
      </c>
      <c r="D522" s="20">
        <v>221</v>
      </c>
      <c r="E522" s="20">
        <v>208</v>
      </c>
      <c r="F522" s="20">
        <f t="shared" si="36"/>
        <v>339.03995840000005</v>
      </c>
      <c r="G522" s="20">
        <f t="shared" si="37"/>
        <v>339.05</v>
      </c>
      <c r="H522" s="20">
        <f t="shared" si="35"/>
        <v>270.40000000000003</v>
      </c>
      <c r="I522" s="19" t="s">
        <v>8</v>
      </c>
    </row>
    <row r="523" spans="1:9" s="21" customFormat="1" x14ac:dyDescent="0.25">
      <c r="A523" s="22" t="s">
        <v>5546</v>
      </c>
      <c r="B523" s="22" t="s">
        <v>5547</v>
      </c>
      <c r="C523" s="23">
        <v>290</v>
      </c>
      <c r="D523" s="23">
        <v>246</v>
      </c>
      <c r="E523" s="23">
        <v>232</v>
      </c>
      <c r="F523" s="20">
        <f t="shared" si="36"/>
        <v>285.24996500000003</v>
      </c>
      <c r="G523" s="23">
        <f t="shared" si="37"/>
        <v>285.25</v>
      </c>
      <c r="H523" s="23">
        <v>227.5</v>
      </c>
      <c r="I523" s="22" t="s">
        <v>8</v>
      </c>
    </row>
    <row r="524" spans="1:9" s="21" customFormat="1" x14ac:dyDescent="0.25">
      <c r="A524" s="22" t="s">
        <v>5548</v>
      </c>
      <c r="B524" s="22" t="s">
        <v>5549</v>
      </c>
      <c r="C524" s="23">
        <v>330</v>
      </c>
      <c r="D524" s="23">
        <v>280</v>
      </c>
      <c r="E524" s="23">
        <v>264</v>
      </c>
      <c r="F524" s="20">
        <f t="shared" si="36"/>
        <v>293.39996400000001</v>
      </c>
      <c r="G524" s="23">
        <f t="shared" si="37"/>
        <v>293.40000000000003</v>
      </c>
      <c r="H524" s="23">
        <v>234</v>
      </c>
      <c r="I524" s="22" t="s">
        <v>8</v>
      </c>
    </row>
    <row r="525" spans="1:9" x14ac:dyDescent="0.25">
      <c r="A525" s="19" t="s">
        <v>5552</v>
      </c>
      <c r="B525" s="19" t="s">
        <v>5553</v>
      </c>
      <c r="C525" s="20">
        <v>270</v>
      </c>
      <c r="D525" s="20">
        <v>229</v>
      </c>
      <c r="E525" s="20">
        <v>216</v>
      </c>
      <c r="F525" s="20">
        <f t="shared" si="36"/>
        <v>352.07995679999999</v>
      </c>
      <c r="G525" s="20">
        <f t="shared" si="37"/>
        <v>352.1</v>
      </c>
      <c r="H525" s="20">
        <f t="shared" ref="H525:H530" si="38">E525*1.3</f>
        <v>280.8</v>
      </c>
      <c r="I525" s="19" t="s">
        <v>8</v>
      </c>
    </row>
    <row r="526" spans="1:9" x14ac:dyDescent="0.25">
      <c r="A526" s="19" t="s">
        <v>5554</v>
      </c>
      <c r="B526" s="19" t="s">
        <v>5555</v>
      </c>
      <c r="C526" s="20">
        <v>310</v>
      </c>
      <c r="D526" s="20">
        <v>263</v>
      </c>
      <c r="E526" s="20">
        <v>248</v>
      </c>
      <c r="F526" s="20">
        <f t="shared" si="36"/>
        <v>404.23995040000005</v>
      </c>
      <c r="G526" s="20">
        <f t="shared" si="37"/>
        <v>404.25</v>
      </c>
      <c r="H526" s="20">
        <f t="shared" si="38"/>
        <v>322.40000000000003</v>
      </c>
      <c r="I526" s="19" t="s">
        <v>8</v>
      </c>
    </row>
    <row r="527" spans="1:9" x14ac:dyDescent="0.25">
      <c r="A527" s="19" t="s">
        <v>5556</v>
      </c>
      <c r="B527" s="19" t="s">
        <v>5557</v>
      </c>
      <c r="C527" s="20">
        <v>360</v>
      </c>
      <c r="D527" s="20">
        <v>288</v>
      </c>
      <c r="E527" s="20">
        <v>288</v>
      </c>
      <c r="F527" s="20">
        <f t="shared" si="36"/>
        <v>469.43994240000006</v>
      </c>
      <c r="G527" s="20">
        <f t="shared" si="37"/>
        <v>469.45000000000005</v>
      </c>
      <c r="H527" s="20">
        <f t="shared" si="38"/>
        <v>374.40000000000003</v>
      </c>
      <c r="I527" s="19" t="s">
        <v>8</v>
      </c>
    </row>
    <row r="528" spans="1:9" x14ac:dyDescent="0.25">
      <c r="A528" s="19" t="s">
        <v>5560</v>
      </c>
      <c r="B528" s="19" t="s">
        <v>5561</v>
      </c>
      <c r="C528" s="20">
        <v>140</v>
      </c>
      <c r="D528" s="20">
        <v>112</v>
      </c>
      <c r="E528" s="20">
        <v>112</v>
      </c>
      <c r="F528" s="20">
        <f t="shared" si="36"/>
        <v>182.5599776</v>
      </c>
      <c r="G528" s="20">
        <f t="shared" si="37"/>
        <v>182.55</v>
      </c>
      <c r="H528" s="20">
        <f t="shared" si="38"/>
        <v>145.6</v>
      </c>
      <c r="I528" s="19" t="s">
        <v>8</v>
      </c>
    </row>
    <row r="529" spans="1:9" x14ac:dyDescent="0.25">
      <c r="A529" s="19" t="s">
        <v>5562</v>
      </c>
      <c r="B529" s="19" t="s">
        <v>5563</v>
      </c>
      <c r="C529" s="20">
        <v>183</v>
      </c>
      <c r="D529" s="20">
        <v>146</v>
      </c>
      <c r="E529" s="20">
        <v>143</v>
      </c>
      <c r="F529" s="20">
        <f t="shared" si="36"/>
        <v>233.0899714</v>
      </c>
      <c r="G529" s="20">
        <f t="shared" si="37"/>
        <v>233.10000000000002</v>
      </c>
      <c r="H529" s="20">
        <f t="shared" si="38"/>
        <v>185.9</v>
      </c>
      <c r="I529" s="19" t="s">
        <v>8</v>
      </c>
    </row>
    <row r="530" spans="1:9" x14ac:dyDescent="0.25">
      <c r="A530" s="19" t="s">
        <v>5564</v>
      </c>
      <c r="B530" s="19" t="s">
        <v>5565</v>
      </c>
      <c r="C530" s="20">
        <v>300</v>
      </c>
      <c r="D530" s="20">
        <v>255</v>
      </c>
      <c r="E530" s="20">
        <v>240</v>
      </c>
      <c r="F530" s="20">
        <f t="shared" si="36"/>
        <v>391.199952</v>
      </c>
      <c r="G530" s="20">
        <f t="shared" si="37"/>
        <v>391.20000000000005</v>
      </c>
      <c r="H530" s="20">
        <f t="shared" si="38"/>
        <v>312</v>
      </c>
      <c r="I530" s="19" t="s">
        <v>8</v>
      </c>
    </row>
    <row r="531" spans="1:9" s="21" customFormat="1" x14ac:dyDescent="0.25">
      <c r="A531" s="22" t="s">
        <v>5566</v>
      </c>
      <c r="B531" s="22" t="s">
        <v>5567</v>
      </c>
      <c r="C531" s="23">
        <v>350</v>
      </c>
      <c r="D531" s="23">
        <v>297</v>
      </c>
      <c r="E531" s="23">
        <v>280</v>
      </c>
      <c r="F531" s="20">
        <f t="shared" si="36"/>
        <v>342.299958</v>
      </c>
      <c r="G531" s="23">
        <f t="shared" si="37"/>
        <v>342.3</v>
      </c>
      <c r="H531" s="23">
        <v>273</v>
      </c>
      <c r="I531" s="22" t="s">
        <v>6055</v>
      </c>
    </row>
    <row r="532" spans="1:9" x14ac:dyDescent="0.25">
      <c r="A532" s="19" t="s">
        <v>5568</v>
      </c>
      <c r="B532" s="19" t="s">
        <v>6074</v>
      </c>
      <c r="C532" s="20">
        <v>20</v>
      </c>
      <c r="D532" s="20">
        <v>17</v>
      </c>
      <c r="E532" s="20">
        <v>16</v>
      </c>
      <c r="F532" s="20">
        <f t="shared" si="36"/>
        <v>26.0799968</v>
      </c>
      <c r="G532" s="20">
        <f t="shared" si="37"/>
        <v>26.1</v>
      </c>
      <c r="H532" s="20">
        <f t="shared" ref="H532:H554" si="39">E532*1.3</f>
        <v>20.8</v>
      </c>
      <c r="I532" s="19" t="s">
        <v>8</v>
      </c>
    </row>
    <row r="533" spans="1:9" x14ac:dyDescent="0.25">
      <c r="A533" s="19" t="s">
        <v>6073</v>
      </c>
      <c r="B533" s="19" t="s">
        <v>6072</v>
      </c>
      <c r="C533" s="20">
        <v>20</v>
      </c>
      <c r="D533" s="20">
        <v>17</v>
      </c>
      <c r="E533" s="20">
        <v>16</v>
      </c>
      <c r="F533" s="20">
        <f t="shared" si="36"/>
        <v>26.0799968</v>
      </c>
      <c r="G533" s="20">
        <f t="shared" si="37"/>
        <v>26.1</v>
      </c>
      <c r="H533" s="20">
        <f t="shared" si="39"/>
        <v>20.8</v>
      </c>
      <c r="I533" s="19" t="s">
        <v>8</v>
      </c>
    </row>
    <row r="534" spans="1:9" x14ac:dyDescent="0.25">
      <c r="A534" s="19" t="s">
        <v>5570</v>
      </c>
      <c r="B534" s="19" t="s">
        <v>5571</v>
      </c>
      <c r="C534" s="20">
        <v>127</v>
      </c>
      <c r="D534" s="20">
        <v>101</v>
      </c>
      <c r="E534" s="20">
        <v>98</v>
      </c>
      <c r="F534" s="20">
        <f t="shared" si="36"/>
        <v>159.73998040000001</v>
      </c>
      <c r="G534" s="20">
        <f t="shared" si="37"/>
        <v>159.75</v>
      </c>
      <c r="H534" s="20">
        <f t="shared" si="39"/>
        <v>127.4</v>
      </c>
      <c r="I534" s="19" t="s">
        <v>8</v>
      </c>
    </row>
    <row r="535" spans="1:9" x14ac:dyDescent="0.25">
      <c r="A535" s="19" t="s">
        <v>6071</v>
      </c>
      <c r="B535" s="19" t="s">
        <v>6070</v>
      </c>
      <c r="C535" s="20">
        <v>250</v>
      </c>
      <c r="D535" s="20">
        <v>200</v>
      </c>
      <c r="E535" s="20">
        <v>200</v>
      </c>
      <c r="F535" s="20">
        <f t="shared" si="36"/>
        <v>325.99995999999999</v>
      </c>
      <c r="G535" s="20">
        <f t="shared" si="37"/>
        <v>326</v>
      </c>
      <c r="H535" s="20">
        <f t="shared" si="39"/>
        <v>260</v>
      </c>
      <c r="I535" s="19" t="s">
        <v>8</v>
      </c>
    </row>
    <row r="536" spans="1:9" x14ac:dyDescent="0.25">
      <c r="A536" s="19" t="s">
        <v>6069</v>
      </c>
      <c r="B536" s="19" t="s">
        <v>6068</v>
      </c>
      <c r="C536" s="20">
        <v>270</v>
      </c>
      <c r="D536" s="20">
        <v>216</v>
      </c>
      <c r="E536" s="20">
        <v>216</v>
      </c>
      <c r="F536" s="20">
        <f t="shared" si="36"/>
        <v>352.07995679999999</v>
      </c>
      <c r="G536" s="20">
        <f t="shared" si="37"/>
        <v>352.1</v>
      </c>
      <c r="H536" s="20">
        <f t="shared" si="39"/>
        <v>280.8</v>
      </c>
      <c r="I536" s="19" t="s">
        <v>8</v>
      </c>
    </row>
    <row r="537" spans="1:9" x14ac:dyDescent="0.25">
      <c r="A537" s="19" t="s">
        <v>5572</v>
      </c>
      <c r="B537" s="19" t="s">
        <v>5573</v>
      </c>
      <c r="C537" s="20">
        <v>290</v>
      </c>
      <c r="D537" s="20">
        <v>232</v>
      </c>
      <c r="E537" s="20">
        <v>232</v>
      </c>
      <c r="F537" s="20">
        <f t="shared" si="36"/>
        <v>378.15995360000005</v>
      </c>
      <c r="G537" s="20">
        <f t="shared" si="37"/>
        <v>378.15000000000003</v>
      </c>
      <c r="H537" s="20">
        <f t="shared" si="39"/>
        <v>301.60000000000002</v>
      </c>
      <c r="I537" s="19" t="s">
        <v>8</v>
      </c>
    </row>
    <row r="538" spans="1:9" x14ac:dyDescent="0.25">
      <c r="A538" s="19" t="s">
        <v>5574</v>
      </c>
      <c r="B538" s="19" t="s">
        <v>5575</v>
      </c>
      <c r="C538" s="20">
        <v>113</v>
      </c>
      <c r="D538" s="20">
        <v>90</v>
      </c>
      <c r="E538" s="20">
        <v>88</v>
      </c>
      <c r="F538" s="20">
        <f t="shared" si="36"/>
        <v>143.43998240000002</v>
      </c>
      <c r="G538" s="20">
        <f t="shared" si="37"/>
        <v>143.45000000000002</v>
      </c>
      <c r="H538" s="20">
        <f t="shared" si="39"/>
        <v>114.4</v>
      </c>
      <c r="I538" s="19" t="s">
        <v>8</v>
      </c>
    </row>
    <row r="539" spans="1:9" x14ac:dyDescent="0.25">
      <c r="A539" s="19" t="s">
        <v>5580</v>
      </c>
      <c r="B539" s="19" t="s">
        <v>5581</v>
      </c>
      <c r="C539" s="20">
        <v>150</v>
      </c>
      <c r="D539" s="20">
        <v>120</v>
      </c>
      <c r="E539" s="20">
        <v>120</v>
      </c>
      <c r="F539" s="20">
        <f t="shared" si="36"/>
        <v>195.599976</v>
      </c>
      <c r="G539" s="20">
        <f t="shared" si="37"/>
        <v>195.60000000000002</v>
      </c>
      <c r="H539" s="20">
        <f t="shared" si="39"/>
        <v>156</v>
      </c>
      <c r="I539" s="19" t="s">
        <v>8</v>
      </c>
    </row>
    <row r="540" spans="1:9" x14ac:dyDescent="0.25">
      <c r="A540" s="19" t="s">
        <v>5582</v>
      </c>
      <c r="B540" s="19" t="s">
        <v>5583</v>
      </c>
      <c r="C540" s="20">
        <v>300</v>
      </c>
      <c r="D540" s="20">
        <v>240</v>
      </c>
      <c r="E540" s="20">
        <v>240</v>
      </c>
      <c r="F540" s="20">
        <f t="shared" si="36"/>
        <v>391.199952</v>
      </c>
      <c r="G540" s="20">
        <f t="shared" si="37"/>
        <v>391.20000000000005</v>
      </c>
      <c r="H540" s="20">
        <f t="shared" si="39"/>
        <v>312</v>
      </c>
      <c r="I540" s="19" t="s">
        <v>8</v>
      </c>
    </row>
    <row r="541" spans="1:9" x14ac:dyDescent="0.25">
      <c r="A541" s="19" t="s">
        <v>5588</v>
      </c>
      <c r="B541" s="19" t="s">
        <v>5589</v>
      </c>
      <c r="C541" s="20">
        <v>150</v>
      </c>
      <c r="D541" s="20">
        <v>120</v>
      </c>
      <c r="E541" s="20">
        <v>120</v>
      </c>
      <c r="F541" s="20">
        <f t="shared" si="36"/>
        <v>195.599976</v>
      </c>
      <c r="G541" s="20">
        <f t="shared" si="37"/>
        <v>195.60000000000002</v>
      </c>
      <c r="H541" s="20">
        <f t="shared" si="39"/>
        <v>156</v>
      </c>
      <c r="I541" s="19" t="s">
        <v>8</v>
      </c>
    </row>
    <row r="542" spans="1:9" x14ac:dyDescent="0.25">
      <c r="A542" s="19" t="s">
        <v>6067</v>
      </c>
      <c r="B542" s="19" t="s">
        <v>6066</v>
      </c>
      <c r="C542" s="20">
        <v>310</v>
      </c>
      <c r="D542" s="20">
        <v>263</v>
      </c>
      <c r="E542" s="20">
        <v>248</v>
      </c>
      <c r="F542" s="20">
        <f t="shared" si="36"/>
        <v>404.23995040000005</v>
      </c>
      <c r="G542" s="20">
        <f t="shared" si="37"/>
        <v>404.25</v>
      </c>
      <c r="H542" s="20">
        <f t="shared" si="39"/>
        <v>322.40000000000003</v>
      </c>
      <c r="I542" s="19" t="s">
        <v>8</v>
      </c>
    </row>
    <row r="543" spans="1:9" x14ac:dyDescent="0.25">
      <c r="A543" s="19" t="s">
        <v>5590</v>
      </c>
      <c r="B543" s="19" t="s">
        <v>5591</v>
      </c>
      <c r="C543" s="20">
        <v>340</v>
      </c>
      <c r="D543" s="20">
        <v>272</v>
      </c>
      <c r="E543" s="20">
        <v>272</v>
      </c>
      <c r="F543" s="20">
        <f t="shared" si="36"/>
        <v>443.35994560000006</v>
      </c>
      <c r="G543" s="20">
        <f t="shared" si="37"/>
        <v>443.35</v>
      </c>
      <c r="H543" s="20">
        <f t="shared" si="39"/>
        <v>353.6</v>
      </c>
      <c r="I543" s="19" t="s">
        <v>8</v>
      </c>
    </row>
    <row r="544" spans="1:9" x14ac:dyDescent="0.25">
      <c r="A544" s="19" t="s">
        <v>5592</v>
      </c>
      <c r="B544" s="19" t="s">
        <v>5593</v>
      </c>
      <c r="C544" s="20">
        <v>100</v>
      </c>
      <c r="D544" s="20">
        <v>80</v>
      </c>
      <c r="E544" s="20">
        <v>75</v>
      </c>
      <c r="F544" s="20">
        <f t="shared" si="36"/>
        <v>122.249985</v>
      </c>
      <c r="G544" s="20">
        <f t="shared" si="37"/>
        <v>122.25</v>
      </c>
      <c r="H544" s="20">
        <f t="shared" si="39"/>
        <v>97.5</v>
      </c>
      <c r="I544" s="19" t="s">
        <v>8</v>
      </c>
    </row>
    <row r="545" spans="1:9" x14ac:dyDescent="0.25">
      <c r="A545" s="19" t="s">
        <v>5594</v>
      </c>
      <c r="B545" s="19" t="s">
        <v>5595</v>
      </c>
      <c r="C545" s="20">
        <v>123</v>
      </c>
      <c r="D545" s="20">
        <v>98</v>
      </c>
      <c r="E545" s="20">
        <v>98</v>
      </c>
      <c r="F545" s="20">
        <f t="shared" si="36"/>
        <v>159.73998040000001</v>
      </c>
      <c r="G545" s="20">
        <f t="shared" si="37"/>
        <v>159.75</v>
      </c>
      <c r="H545" s="20">
        <f t="shared" si="39"/>
        <v>127.4</v>
      </c>
      <c r="I545" s="19" t="s">
        <v>8</v>
      </c>
    </row>
    <row r="546" spans="1:9" x14ac:dyDescent="0.25">
      <c r="A546" s="19" t="s">
        <v>5596</v>
      </c>
      <c r="B546" s="19" t="s">
        <v>5597</v>
      </c>
      <c r="C546" s="20">
        <v>210</v>
      </c>
      <c r="D546" s="20">
        <v>168</v>
      </c>
      <c r="E546" s="20">
        <v>168</v>
      </c>
      <c r="F546" s="20">
        <f t="shared" si="36"/>
        <v>273.83996640000004</v>
      </c>
      <c r="G546" s="20">
        <f t="shared" si="37"/>
        <v>273.85000000000002</v>
      </c>
      <c r="H546" s="20">
        <f t="shared" si="39"/>
        <v>218.4</v>
      </c>
      <c r="I546" s="19" t="s">
        <v>8</v>
      </c>
    </row>
    <row r="547" spans="1:9" x14ac:dyDescent="0.25">
      <c r="A547" s="19" t="s">
        <v>5598</v>
      </c>
      <c r="B547" s="19" t="s">
        <v>5599</v>
      </c>
      <c r="C547" s="20">
        <v>280</v>
      </c>
      <c r="D547" s="20">
        <v>224</v>
      </c>
      <c r="E547" s="20">
        <v>224</v>
      </c>
      <c r="F547" s="20">
        <f t="shared" si="36"/>
        <v>365.11995519999999</v>
      </c>
      <c r="G547" s="20">
        <f t="shared" si="37"/>
        <v>365.1</v>
      </c>
      <c r="H547" s="20">
        <f t="shared" si="39"/>
        <v>291.2</v>
      </c>
      <c r="I547" s="19" t="s">
        <v>8</v>
      </c>
    </row>
    <row r="548" spans="1:9" x14ac:dyDescent="0.25">
      <c r="A548" s="19" t="s">
        <v>5600</v>
      </c>
      <c r="B548" s="19" t="s">
        <v>5601</v>
      </c>
      <c r="C548" s="20">
        <v>310</v>
      </c>
      <c r="D548" s="20">
        <v>263</v>
      </c>
      <c r="E548" s="20">
        <v>248</v>
      </c>
      <c r="F548" s="20">
        <f t="shared" si="36"/>
        <v>404.23995040000005</v>
      </c>
      <c r="G548" s="20">
        <f t="shared" si="37"/>
        <v>404.25</v>
      </c>
      <c r="H548" s="20">
        <f t="shared" si="39"/>
        <v>322.40000000000003</v>
      </c>
      <c r="I548" s="19" t="s">
        <v>8</v>
      </c>
    </row>
    <row r="549" spans="1:9" x14ac:dyDescent="0.25">
      <c r="A549" s="19" t="s">
        <v>5602</v>
      </c>
      <c r="B549" s="19" t="s">
        <v>5603</v>
      </c>
      <c r="C549" s="20">
        <v>370</v>
      </c>
      <c r="D549" s="20">
        <v>296</v>
      </c>
      <c r="E549" s="20">
        <v>296</v>
      </c>
      <c r="F549" s="20">
        <f t="shared" si="36"/>
        <v>482.47994080000001</v>
      </c>
      <c r="G549" s="20">
        <f t="shared" si="37"/>
        <v>482.5</v>
      </c>
      <c r="H549" s="20">
        <f t="shared" si="39"/>
        <v>384.8</v>
      </c>
      <c r="I549" s="19" t="s">
        <v>8</v>
      </c>
    </row>
    <row r="550" spans="1:9" x14ac:dyDescent="0.25">
      <c r="A550" s="19" t="s">
        <v>5604</v>
      </c>
      <c r="B550" s="19" t="s">
        <v>5605</v>
      </c>
      <c r="C550" s="20">
        <v>390</v>
      </c>
      <c r="D550" s="20">
        <v>331</v>
      </c>
      <c r="E550" s="20">
        <v>312</v>
      </c>
      <c r="F550" s="20">
        <f t="shared" si="36"/>
        <v>508.55993760000001</v>
      </c>
      <c r="G550" s="20">
        <f t="shared" si="37"/>
        <v>508.55</v>
      </c>
      <c r="H550" s="20">
        <f t="shared" si="39"/>
        <v>405.6</v>
      </c>
      <c r="I550" s="19" t="s">
        <v>8</v>
      </c>
    </row>
    <row r="551" spans="1:9" x14ac:dyDescent="0.25">
      <c r="A551" s="19" t="s">
        <v>5606</v>
      </c>
      <c r="B551" s="19" t="s">
        <v>5607</v>
      </c>
      <c r="C551" s="20">
        <v>110</v>
      </c>
      <c r="D551" s="20">
        <v>88</v>
      </c>
      <c r="E551" s="20">
        <v>86</v>
      </c>
      <c r="F551" s="20">
        <f t="shared" si="36"/>
        <v>140.1799828</v>
      </c>
      <c r="G551" s="20">
        <f t="shared" si="37"/>
        <v>140.20000000000002</v>
      </c>
      <c r="H551" s="20">
        <f t="shared" si="39"/>
        <v>111.8</v>
      </c>
      <c r="I551" s="19" t="s">
        <v>8</v>
      </c>
    </row>
    <row r="552" spans="1:9" x14ac:dyDescent="0.25">
      <c r="A552" s="19" t="s">
        <v>5608</v>
      </c>
      <c r="B552" s="19" t="s">
        <v>5609</v>
      </c>
      <c r="C552" s="20">
        <v>123</v>
      </c>
      <c r="D552" s="20">
        <v>98</v>
      </c>
      <c r="E552" s="20">
        <v>98</v>
      </c>
      <c r="F552" s="20">
        <f t="shared" si="36"/>
        <v>159.73998040000001</v>
      </c>
      <c r="G552" s="20">
        <f t="shared" si="37"/>
        <v>159.75</v>
      </c>
      <c r="H552" s="20">
        <f t="shared" si="39"/>
        <v>127.4</v>
      </c>
      <c r="I552" s="19" t="s">
        <v>8</v>
      </c>
    </row>
    <row r="553" spans="1:9" x14ac:dyDescent="0.25">
      <c r="A553" s="19" t="s">
        <v>5610</v>
      </c>
      <c r="B553" s="19" t="s">
        <v>5611</v>
      </c>
      <c r="C553" s="20">
        <v>210</v>
      </c>
      <c r="D553" s="20">
        <v>168</v>
      </c>
      <c r="E553" s="20">
        <v>168</v>
      </c>
      <c r="F553" s="20">
        <f t="shared" si="36"/>
        <v>273.83996640000004</v>
      </c>
      <c r="G553" s="20">
        <f t="shared" si="37"/>
        <v>273.85000000000002</v>
      </c>
      <c r="H553" s="20">
        <f t="shared" si="39"/>
        <v>218.4</v>
      </c>
      <c r="I553" s="19" t="s">
        <v>8</v>
      </c>
    </row>
    <row r="554" spans="1:9" x14ac:dyDescent="0.25">
      <c r="A554" s="19" t="s">
        <v>5612</v>
      </c>
      <c r="B554" s="19" t="s">
        <v>6065</v>
      </c>
      <c r="C554" s="20">
        <v>280</v>
      </c>
      <c r="D554" s="20">
        <v>224</v>
      </c>
      <c r="E554" s="20">
        <v>224</v>
      </c>
      <c r="F554" s="20">
        <f t="shared" si="36"/>
        <v>365.11995519999999</v>
      </c>
      <c r="G554" s="20">
        <f t="shared" si="37"/>
        <v>365.1</v>
      </c>
      <c r="H554" s="20">
        <f t="shared" si="39"/>
        <v>291.2</v>
      </c>
      <c r="I554" s="19" t="s">
        <v>8</v>
      </c>
    </row>
    <row r="555" spans="1:9" s="21" customFormat="1" x14ac:dyDescent="0.25">
      <c r="A555" s="22" t="s">
        <v>5614</v>
      </c>
      <c r="B555" s="22" t="s">
        <v>5615</v>
      </c>
      <c r="C555" s="23">
        <v>310</v>
      </c>
      <c r="D555" s="23">
        <v>248</v>
      </c>
      <c r="E555" s="23">
        <v>248</v>
      </c>
      <c r="F555" s="20">
        <f t="shared" si="36"/>
        <v>288.74819534</v>
      </c>
      <c r="G555" s="23">
        <f t="shared" si="37"/>
        <v>288.75</v>
      </c>
      <c r="H555" s="23">
        <v>230.29</v>
      </c>
      <c r="I555" s="22" t="s">
        <v>8</v>
      </c>
    </row>
    <row r="556" spans="1:9" s="21" customFormat="1" x14ac:dyDescent="0.25">
      <c r="A556" s="22" t="s">
        <v>5616</v>
      </c>
      <c r="B556" s="22" t="s">
        <v>5617</v>
      </c>
      <c r="C556" s="23">
        <v>360</v>
      </c>
      <c r="D556" s="23">
        <v>306</v>
      </c>
      <c r="E556" s="23">
        <v>288</v>
      </c>
      <c r="F556" s="20">
        <f t="shared" si="36"/>
        <v>317.28573030000001</v>
      </c>
      <c r="G556" s="23">
        <f t="shared" si="37"/>
        <v>317.3</v>
      </c>
      <c r="H556" s="23">
        <v>253.05</v>
      </c>
      <c r="I556" s="22" t="s">
        <v>8</v>
      </c>
    </row>
    <row r="557" spans="1:9" s="21" customFormat="1" x14ac:dyDescent="0.25">
      <c r="A557" s="22" t="s">
        <v>5618</v>
      </c>
      <c r="B557" s="22" t="s">
        <v>5619</v>
      </c>
      <c r="C557" s="23">
        <v>380</v>
      </c>
      <c r="D557" s="23">
        <v>323</v>
      </c>
      <c r="E557" s="23">
        <v>304</v>
      </c>
      <c r="F557" s="20">
        <f t="shared" si="36"/>
        <v>324.36996019999998</v>
      </c>
      <c r="G557" s="23">
        <f t="shared" si="37"/>
        <v>324.35000000000002</v>
      </c>
      <c r="H557" s="23">
        <v>258.7</v>
      </c>
      <c r="I557" s="22" t="s">
        <v>8</v>
      </c>
    </row>
    <row r="558" spans="1:9" x14ac:dyDescent="0.25">
      <c r="A558" s="19" t="s">
        <v>5622</v>
      </c>
      <c r="B558" s="19" t="s">
        <v>6064</v>
      </c>
      <c r="C558" s="20">
        <v>290</v>
      </c>
      <c r="D558" s="20">
        <v>232</v>
      </c>
      <c r="E558" s="20">
        <v>232</v>
      </c>
      <c r="F558" s="20">
        <f t="shared" si="36"/>
        <v>378.15995360000005</v>
      </c>
      <c r="G558" s="20">
        <f t="shared" si="37"/>
        <v>378.15000000000003</v>
      </c>
      <c r="H558" s="20">
        <f t="shared" ref="H558:H566" si="40">E558*1.3</f>
        <v>301.60000000000002</v>
      </c>
      <c r="I558" s="19" t="s">
        <v>8</v>
      </c>
    </row>
    <row r="559" spans="1:9" x14ac:dyDescent="0.25">
      <c r="A559" s="19" t="s">
        <v>5624</v>
      </c>
      <c r="B559" s="19" t="s">
        <v>6063</v>
      </c>
      <c r="C559" s="20">
        <v>310</v>
      </c>
      <c r="D559" s="20">
        <v>248</v>
      </c>
      <c r="E559" s="20">
        <v>248</v>
      </c>
      <c r="F559" s="20">
        <f t="shared" si="36"/>
        <v>404.23995040000005</v>
      </c>
      <c r="G559" s="20">
        <f t="shared" si="37"/>
        <v>404.25</v>
      </c>
      <c r="H559" s="20">
        <f t="shared" si="40"/>
        <v>322.40000000000003</v>
      </c>
      <c r="I559" s="19" t="s">
        <v>8</v>
      </c>
    </row>
    <row r="560" spans="1:9" x14ac:dyDescent="0.25">
      <c r="A560" s="19" t="s">
        <v>5626</v>
      </c>
      <c r="B560" s="19" t="s">
        <v>6062</v>
      </c>
      <c r="C560" s="20">
        <v>360</v>
      </c>
      <c r="D560" s="20">
        <v>288</v>
      </c>
      <c r="E560" s="20">
        <v>288</v>
      </c>
      <c r="F560" s="20">
        <f t="shared" si="36"/>
        <v>469.43994240000006</v>
      </c>
      <c r="G560" s="20">
        <f t="shared" si="37"/>
        <v>469.45000000000005</v>
      </c>
      <c r="H560" s="20">
        <f t="shared" si="40"/>
        <v>374.40000000000003</v>
      </c>
      <c r="I560" s="19" t="s">
        <v>8</v>
      </c>
    </row>
    <row r="561" spans="1:9" x14ac:dyDescent="0.25">
      <c r="A561" s="19" t="s">
        <v>5630</v>
      </c>
      <c r="B561" s="19" t="s">
        <v>5631</v>
      </c>
      <c r="C561" s="20">
        <v>220</v>
      </c>
      <c r="D561" s="20">
        <v>176</v>
      </c>
      <c r="E561" s="20">
        <v>176</v>
      </c>
      <c r="F561" s="20">
        <f t="shared" si="36"/>
        <v>286.87996480000004</v>
      </c>
      <c r="G561" s="20">
        <f t="shared" si="37"/>
        <v>286.90000000000003</v>
      </c>
      <c r="H561" s="20">
        <f t="shared" si="40"/>
        <v>228.8</v>
      </c>
      <c r="I561" s="19" t="s">
        <v>8</v>
      </c>
    </row>
    <row r="562" spans="1:9" x14ac:dyDescent="0.25">
      <c r="A562" s="19" t="s">
        <v>6061</v>
      </c>
      <c r="B562" s="19" t="s">
        <v>6060</v>
      </c>
      <c r="C562" s="20">
        <v>300</v>
      </c>
      <c r="D562" s="20">
        <v>240</v>
      </c>
      <c r="E562" s="20">
        <v>240</v>
      </c>
      <c r="F562" s="20">
        <f t="shared" si="36"/>
        <v>391.199952</v>
      </c>
      <c r="G562" s="20">
        <f t="shared" si="37"/>
        <v>391.20000000000005</v>
      </c>
      <c r="H562" s="20">
        <f t="shared" si="40"/>
        <v>312</v>
      </c>
      <c r="I562" s="19" t="s">
        <v>8</v>
      </c>
    </row>
    <row r="563" spans="1:9" x14ac:dyDescent="0.25">
      <c r="A563" s="19" t="s">
        <v>5632</v>
      </c>
      <c r="B563" s="19" t="s">
        <v>5633</v>
      </c>
      <c r="C563" s="20">
        <v>340</v>
      </c>
      <c r="D563" s="20">
        <v>272</v>
      </c>
      <c r="E563" s="20">
        <v>272</v>
      </c>
      <c r="F563" s="20">
        <f t="shared" si="36"/>
        <v>443.35994560000006</v>
      </c>
      <c r="G563" s="20">
        <f t="shared" si="37"/>
        <v>443.35</v>
      </c>
      <c r="H563" s="20">
        <f t="shared" si="40"/>
        <v>353.6</v>
      </c>
      <c r="I563" s="19" t="s">
        <v>8</v>
      </c>
    </row>
    <row r="564" spans="1:9" x14ac:dyDescent="0.25">
      <c r="A564" s="19" t="s">
        <v>5636</v>
      </c>
      <c r="B564" s="19" t="s">
        <v>5637</v>
      </c>
      <c r="C564" s="20">
        <v>137</v>
      </c>
      <c r="D564" s="20">
        <v>109</v>
      </c>
      <c r="E564" s="20">
        <v>105</v>
      </c>
      <c r="F564" s="20">
        <f t="shared" si="36"/>
        <v>171.149979</v>
      </c>
      <c r="G564" s="20">
        <f t="shared" si="37"/>
        <v>171.15</v>
      </c>
      <c r="H564" s="20">
        <f t="shared" si="40"/>
        <v>136.5</v>
      </c>
      <c r="I564" s="19" t="s">
        <v>8</v>
      </c>
    </row>
    <row r="565" spans="1:9" x14ac:dyDescent="0.25">
      <c r="A565" s="19" t="s">
        <v>5638</v>
      </c>
      <c r="B565" s="19" t="s">
        <v>5639</v>
      </c>
      <c r="C565" s="20">
        <v>210</v>
      </c>
      <c r="D565" s="20">
        <v>168</v>
      </c>
      <c r="E565" s="20">
        <v>168</v>
      </c>
      <c r="F565" s="20">
        <f t="shared" si="36"/>
        <v>273.83996640000004</v>
      </c>
      <c r="G565" s="20">
        <f t="shared" si="37"/>
        <v>273.85000000000002</v>
      </c>
      <c r="H565" s="20">
        <f t="shared" si="40"/>
        <v>218.4</v>
      </c>
      <c r="I565" s="19" t="s">
        <v>8</v>
      </c>
    </row>
    <row r="566" spans="1:9" x14ac:dyDescent="0.25">
      <c r="A566" s="19" t="s">
        <v>5640</v>
      </c>
      <c r="B566" s="19" t="s">
        <v>5641</v>
      </c>
      <c r="C566" s="20">
        <v>290</v>
      </c>
      <c r="D566" s="20">
        <v>246</v>
      </c>
      <c r="E566" s="20">
        <v>232</v>
      </c>
      <c r="F566" s="20">
        <f t="shared" si="36"/>
        <v>378.15995360000005</v>
      </c>
      <c r="G566" s="20">
        <f t="shared" si="37"/>
        <v>378.15000000000003</v>
      </c>
      <c r="H566" s="20">
        <f t="shared" si="40"/>
        <v>301.60000000000002</v>
      </c>
      <c r="I566" s="19" t="s">
        <v>8</v>
      </c>
    </row>
    <row r="567" spans="1:9" s="21" customFormat="1" x14ac:dyDescent="0.25">
      <c r="A567" s="22" t="s">
        <v>5642</v>
      </c>
      <c r="B567" s="22" t="s">
        <v>5643</v>
      </c>
      <c r="C567" s="23">
        <v>320</v>
      </c>
      <c r="D567" s="23">
        <v>272</v>
      </c>
      <c r="E567" s="23">
        <v>256</v>
      </c>
      <c r="F567" s="20">
        <f t="shared" si="36"/>
        <v>287.63227240000003</v>
      </c>
      <c r="G567" s="23">
        <f t="shared" si="37"/>
        <v>287.65000000000003</v>
      </c>
      <c r="H567" s="23">
        <v>229.4</v>
      </c>
      <c r="I567" s="22" t="s">
        <v>8</v>
      </c>
    </row>
    <row r="568" spans="1:9" s="21" customFormat="1" x14ac:dyDescent="0.25">
      <c r="A568" s="22" t="s">
        <v>5644</v>
      </c>
      <c r="B568" s="22" t="s">
        <v>5645</v>
      </c>
      <c r="C568" s="23">
        <v>390</v>
      </c>
      <c r="D568" s="23">
        <v>331</v>
      </c>
      <c r="E568" s="23">
        <v>312</v>
      </c>
      <c r="F568" s="20">
        <f t="shared" si="36"/>
        <v>338.22495850000001</v>
      </c>
      <c r="G568" s="23">
        <f t="shared" si="37"/>
        <v>338.20000000000005</v>
      </c>
      <c r="H568" s="23">
        <v>269.75</v>
      </c>
      <c r="I568" s="22" t="s">
        <v>8</v>
      </c>
    </row>
    <row r="569" spans="1:9" x14ac:dyDescent="0.25">
      <c r="A569" s="19" t="s">
        <v>5646</v>
      </c>
      <c r="B569" s="19" t="s">
        <v>5647</v>
      </c>
      <c r="C569" s="20">
        <v>410</v>
      </c>
      <c r="D569" s="20">
        <v>348</v>
      </c>
      <c r="E569" s="20">
        <v>328</v>
      </c>
      <c r="F569" s="20">
        <f t="shared" si="36"/>
        <v>534.63993440000002</v>
      </c>
      <c r="G569" s="20">
        <f t="shared" si="37"/>
        <v>534.65</v>
      </c>
      <c r="H569" s="20">
        <f>E569*1.3</f>
        <v>426.40000000000003</v>
      </c>
      <c r="I569" s="19" t="s">
        <v>8</v>
      </c>
    </row>
    <row r="570" spans="1:9" x14ac:dyDescent="0.25">
      <c r="A570" s="19" t="s">
        <v>6059</v>
      </c>
      <c r="B570" s="19" t="s">
        <v>6058</v>
      </c>
      <c r="C570" s="20">
        <v>113</v>
      </c>
      <c r="D570" s="20">
        <v>90</v>
      </c>
      <c r="E570" s="20">
        <v>90</v>
      </c>
      <c r="F570" s="20">
        <f t="shared" si="36"/>
        <v>146.69998200000001</v>
      </c>
      <c r="G570" s="20">
        <f t="shared" si="37"/>
        <v>146.70000000000002</v>
      </c>
      <c r="H570" s="20">
        <f>E570*1.3</f>
        <v>117</v>
      </c>
      <c r="I570" s="19" t="s">
        <v>8</v>
      </c>
    </row>
    <row r="571" spans="1:9" x14ac:dyDescent="0.25">
      <c r="A571" s="19" t="s">
        <v>6057</v>
      </c>
      <c r="B571" s="19" t="s">
        <v>6056</v>
      </c>
      <c r="C571" s="20">
        <v>200</v>
      </c>
      <c r="D571" s="20">
        <v>170</v>
      </c>
      <c r="E571" s="20">
        <v>170</v>
      </c>
      <c r="F571" s="20">
        <f t="shared" si="36"/>
        <v>277.09996599999999</v>
      </c>
      <c r="G571" s="20">
        <f t="shared" si="37"/>
        <v>277.10000000000002</v>
      </c>
      <c r="H571" s="20">
        <f>E571*1.3</f>
        <v>221</v>
      </c>
      <c r="I571" s="19" t="s">
        <v>8</v>
      </c>
    </row>
    <row r="572" spans="1:9" x14ac:dyDescent="0.25">
      <c r="A572" s="19" t="s">
        <v>5648</v>
      </c>
      <c r="B572" s="19" t="s">
        <v>5649</v>
      </c>
      <c r="C572" s="20">
        <v>320</v>
      </c>
      <c r="D572" s="20">
        <v>272</v>
      </c>
      <c r="E572" s="20">
        <v>256</v>
      </c>
      <c r="F572" s="20">
        <f t="shared" si="36"/>
        <v>417.2799488</v>
      </c>
      <c r="G572" s="20">
        <f t="shared" si="37"/>
        <v>417.3</v>
      </c>
      <c r="H572" s="20">
        <f>E572*1.3</f>
        <v>332.8</v>
      </c>
      <c r="I572" s="19" t="s">
        <v>8</v>
      </c>
    </row>
    <row r="573" spans="1:9" x14ac:dyDescent="0.25">
      <c r="A573" s="19" t="s">
        <v>5650</v>
      </c>
      <c r="B573" s="19" t="s">
        <v>5651</v>
      </c>
      <c r="C573" s="20">
        <v>340</v>
      </c>
      <c r="D573" s="20">
        <v>289</v>
      </c>
      <c r="E573" s="20">
        <v>272</v>
      </c>
      <c r="F573" s="20">
        <f t="shared" si="36"/>
        <v>443.35994560000006</v>
      </c>
      <c r="G573" s="20">
        <f t="shared" si="37"/>
        <v>443.35</v>
      </c>
      <c r="H573" s="20">
        <f>E573*1.3</f>
        <v>353.6</v>
      </c>
      <c r="I573" s="19" t="s">
        <v>8</v>
      </c>
    </row>
    <row r="574" spans="1:9" s="21" customFormat="1" x14ac:dyDescent="0.25">
      <c r="A574" s="22" t="s">
        <v>5652</v>
      </c>
      <c r="B574" s="22" t="s">
        <v>5653</v>
      </c>
      <c r="C574" s="23">
        <v>400</v>
      </c>
      <c r="D574" s="23">
        <v>340</v>
      </c>
      <c r="E574" s="23">
        <v>320</v>
      </c>
      <c r="F574" s="20">
        <f t="shared" si="36"/>
        <v>342.299958</v>
      </c>
      <c r="G574" s="23">
        <f t="shared" si="37"/>
        <v>342.3</v>
      </c>
      <c r="H574" s="23">
        <v>273</v>
      </c>
      <c r="I574" s="22" t="s">
        <v>6055</v>
      </c>
    </row>
    <row r="575" spans="1:9" x14ac:dyDescent="0.25">
      <c r="A575" s="19" t="s">
        <v>5654</v>
      </c>
      <c r="B575" s="19" t="s">
        <v>5655</v>
      </c>
      <c r="C575" s="20">
        <v>110</v>
      </c>
      <c r="D575" s="20">
        <v>88</v>
      </c>
      <c r="E575" s="20">
        <v>88</v>
      </c>
      <c r="F575" s="20">
        <f t="shared" si="36"/>
        <v>143.43998240000002</v>
      </c>
      <c r="G575" s="20">
        <f t="shared" si="37"/>
        <v>143.45000000000002</v>
      </c>
      <c r="H575" s="20">
        <f>E575*1.3</f>
        <v>114.4</v>
      </c>
      <c r="I575" s="19" t="s">
        <v>8</v>
      </c>
    </row>
    <row r="576" spans="1:9" x14ac:dyDescent="0.25">
      <c r="A576" s="19" t="s">
        <v>5656</v>
      </c>
      <c r="B576" s="19" t="s">
        <v>5657</v>
      </c>
      <c r="C576" s="20">
        <v>130</v>
      </c>
      <c r="D576" s="20">
        <v>104</v>
      </c>
      <c r="E576" s="20">
        <v>104</v>
      </c>
      <c r="F576" s="20">
        <f t="shared" si="36"/>
        <v>169.51997920000002</v>
      </c>
      <c r="G576" s="20">
        <f t="shared" si="37"/>
        <v>169.5</v>
      </c>
      <c r="H576" s="20">
        <f>E576*1.3</f>
        <v>135.20000000000002</v>
      </c>
      <c r="I576" s="19" t="s">
        <v>8</v>
      </c>
    </row>
    <row r="577" spans="1:9" x14ac:dyDescent="0.25">
      <c r="A577" s="19" t="s">
        <v>5658</v>
      </c>
      <c r="B577" s="19" t="s">
        <v>5659</v>
      </c>
      <c r="C577" s="20">
        <v>217</v>
      </c>
      <c r="D577" s="20">
        <v>173</v>
      </c>
      <c r="E577" s="20">
        <v>173</v>
      </c>
      <c r="F577" s="20">
        <f t="shared" si="36"/>
        <v>281.98996540000002</v>
      </c>
      <c r="G577" s="20">
        <f t="shared" si="37"/>
        <v>282</v>
      </c>
      <c r="H577" s="20">
        <f>E577*1.3</f>
        <v>224.9</v>
      </c>
      <c r="I577" s="19" t="s">
        <v>8</v>
      </c>
    </row>
    <row r="578" spans="1:9" x14ac:dyDescent="0.25">
      <c r="A578" s="19" t="s">
        <v>5660</v>
      </c>
      <c r="B578" s="19" t="s">
        <v>5661</v>
      </c>
      <c r="C578" s="20">
        <v>280</v>
      </c>
      <c r="D578" s="20">
        <v>224</v>
      </c>
      <c r="E578" s="20">
        <v>224</v>
      </c>
      <c r="F578" s="20">
        <f t="shared" si="36"/>
        <v>365.11995519999999</v>
      </c>
      <c r="G578" s="20">
        <f t="shared" si="37"/>
        <v>365.1</v>
      </c>
      <c r="H578" s="20">
        <f>E578*1.3</f>
        <v>291.2</v>
      </c>
      <c r="I578" s="19" t="s">
        <v>8</v>
      </c>
    </row>
    <row r="579" spans="1:9" x14ac:dyDescent="0.25">
      <c r="A579" s="19" t="s">
        <v>5662</v>
      </c>
      <c r="B579" s="19" t="s">
        <v>5663</v>
      </c>
      <c r="C579" s="20">
        <v>310</v>
      </c>
      <c r="D579" s="20">
        <v>248</v>
      </c>
      <c r="E579" s="20">
        <v>248</v>
      </c>
      <c r="F579" s="20">
        <f t="shared" si="36"/>
        <v>404.23995040000005</v>
      </c>
      <c r="G579" s="20">
        <f t="shared" si="37"/>
        <v>404.25</v>
      </c>
      <c r="H579" s="20">
        <f>E579*1.3</f>
        <v>322.40000000000003</v>
      </c>
      <c r="I579" s="19" t="s">
        <v>8</v>
      </c>
    </row>
    <row r="580" spans="1:9" s="21" customFormat="1" ht="16.5" customHeight="1" x14ac:dyDescent="0.25">
      <c r="A580" s="22" t="s">
        <v>5664</v>
      </c>
      <c r="B580" s="22" t="s">
        <v>5665</v>
      </c>
      <c r="C580" s="23">
        <v>350</v>
      </c>
      <c r="D580" s="23">
        <v>297</v>
      </c>
      <c r="E580" s="23">
        <v>280</v>
      </c>
      <c r="F580" s="20">
        <f t="shared" si="36"/>
        <v>407.49995000000001</v>
      </c>
      <c r="G580" s="23">
        <f t="shared" si="37"/>
        <v>407.5</v>
      </c>
      <c r="H580" s="23">
        <v>325</v>
      </c>
      <c r="I580" s="22" t="s">
        <v>6055</v>
      </c>
    </row>
    <row r="581" spans="1:9" x14ac:dyDescent="0.25">
      <c r="A581" s="19" t="s">
        <v>5666</v>
      </c>
      <c r="B581" s="19" t="s">
        <v>5667</v>
      </c>
      <c r="C581" s="20">
        <v>390</v>
      </c>
      <c r="D581" s="20">
        <v>331</v>
      </c>
      <c r="E581" s="20">
        <v>312</v>
      </c>
      <c r="F581" s="20">
        <f t="shared" si="36"/>
        <v>508.55993760000001</v>
      </c>
      <c r="G581" s="20">
        <f t="shared" si="37"/>
        <v>508.55</v>
      </c>
      <c r="H581" s="20">
        <f>E581*1.3</f>
        <v>405.6</v>
      </c>
      <c r="I581" s="19" t="s">
        <v>8</v>
      </c>
    </row>
    <row r="582" spans="1:9" x14ac:dyDescent="0.25">
      <c r="A582" s="19" t="s">
        <v>5670</v>
      </c>
      <c r="B582" s="19" t="s">
        <v>5671</v>
      </c>
      <c r="C582" s="20">
        <v>110</v>
      </c>
      <c r="D582" s="20">
        <v>88</v>
      </c>
      <c r="E582" s="20">
        <v>85</v>
      </c>
      <c r="F582" s="20">
        <f t="shared" si="36"/>
        <v>138.549983</v>
      </c>
      <c r="G582" s="20">
        <f t="shared" si="37"/>
        <v>138.55000000000001</v>
      </c>
      <c r="H582" s="20">
        <f>E582*1.3</f>
        <v>110.5</v>
      </c>
      <c r="I582" s="19" t="s">
        <v>8</v>
      </c>
    </row>
    <row r="583" spans="1:9" x14ac:dyDescent="0.25">
      <c r="A583" s="19" t="s">
        <v>5672</v>
      </c>
      <c r="B583" s="19" t="s">
        <v>5673</v>
      </c>
      <c r="C583" s="20">
        <v>133</v>
      </c>
      <c r="D583" s="20">
        <v>106</v>
      </c>
      <c r="E583" s="20">
        <v>106</v>
      </c>
      <c r="F583" s="20">
        <f t="shared" ref="F583:F646" si="41">H583*1.253846</f>
        <v>172.77997880000001</v>
      </c>
      <c r="G583" s="20">
        <f t="shared" ref="G583:G646" si="42">MROUND(F583, 0.05)</f>
        <v>172.8</v>
      </c>
      <c r="H583" s="20">
        <f>E583*1.3</f>
        <v>137.80000000000001</v>
      </c>
      <c r="I583" s="19" t="s">
        <v>8</v>
      </c>
    </row>
    <row r="584" spans="1:9" x14ac:dyDescent="0.25">
      <c r="A584" s="19" t="s">
        <v>5674</v>
      </c>
      <c r="B584" s="19" t="s">
        <v>5675</v>
      </c>
      <c r="C584" s="20">
        <v>220</v>
      </c>
      <c r="D584" s="20">
        <v>187</v>
      </c>
      <c r="E584" s="20">
        <v>176</v>
      </c>
      <c r="F584" s="20">
        <f t="shared" si="41"/>
        <v>286.87996480000004</v>
      </c>
      <c r="G584" s="20">
        <f t="shared" si="42"/>
        <v>286.90000000000003</v>
      </c>
      <c r="H584" s="20">
        <f>E584*1.3</f>
        <v>228.8</v>
      </c>
      <c r="I584" s="19" t="s">
        <v>8</v>
      </c>
    </row>
    <row r="585" spans="1:9" x14ac:dyDescent="0.25">
      <c r="A585" s="19" t="s">
        <v>5676</v>
      </c>
      <c r="B585" s="19" t="s">
        <v>5677</v>
      </c>
      <c r="C585" s="20">
        <v>280</v>
      </c>
      <c r="D585" s="20">
        <v>224</v>
      </c>
      <c r="E585" s="20">
        <v>224</v>
      </c>
      <c r="F585" s="20">
        <f t="shared" si="41"/>
        <v>365.11995519999999</v>
      </c>
      <c r="G585" s="20">
        <f t="shared" si="42"/>
        <v>365.1</v>
      </c>
      <c r="H585" s="20">
        <f>E585*1.3</f>
        <v>291.2</v>
      </c>
      <c r="I585" s="19" t="s">
        <v>8</v>
      </c>
    </row>
    <row r="586" spans="1:9" s="21" customFormat="1" x14ac:dyDescent="0.25">
      <c r="A586" s="22" t="s">
        <v>5678</v>
      </c>
      <c r="B586" s="22" t="s">
        <v>5679</v>
      </c>
      <c r="C586" s="23">
        <v>310</v>
      </c>
      <c r="D586" s="23">
        <v>248</v>
      </c>
      <c r="E586" s="23">
        <v>248</v>
      </c>
      <c r="F586" s="20">
        <f t="shared" si="41"/>
        <v>286.87996480000004</v>
      </c>
      <c r="G586" s="23">
        <f t="shared" si="42"/>
        <v>286.90000000000003</v>
      </c>
      <c r="H586" s="23">
        <v>228.8</v>
      </c>
      <c r="I586" s="22" t="s">
        <v>8</v>
      </c>
    </row>
    <row r="587" spans="1:9" s="21" customFormat="1" x14ac:dyDescent="0.25">
      <c r="A587" s="22" t="s">
        <v>5680</v>
      </c>
      <c r="B587" s="22" t="s">
        <v>5681</v>
      </c>
      <c r="C587" s="23">
        <v>370</v>
      </c>
      <c r="D587" s="23">
        <v>296</v>
      </c>
      <c r="E587" s="23">
        <v>296</v>
      </c>
      <c r="F587" s="20">
        <f t="shared" si="41"/>
        <v>337.00872787999998</v>
      </c>
      <c r="G587" s="23">
        <f>MROUND(F587, 0.05)</f>
        <v>337</v>
      </c>
      <c r="H587" s="23">
        <v>268.77999999999997</v>
      </c>
      <c r="I587" s="22" t="s">
        <v>8</v>
      </c>
    </row>
    <row r="588" spans="1:9" s="21" customFormat="1" x14ac:dyDescent="0.25">
      <c r="A588" s="22" t="s">
        <v>5682</v>
      </c>
      <c r="B588" s="22" t="s">
        <v>5683</v>
      </c>
      <c r="C588" s="23">
        <v>390</v>
      </c>
      <c r="D588" s="23">
        <v>331</v>
      </c>
      <c r="E588" s="23">
        <v>312</v>
      </c>
      <c r="F588" s="20">
        <f t="shared" si="41"/>
        <v>368.14172406</v>
      </c>
      <c r="G588" s="23">
        <f t="shared" si="42"/>
        <v>368.15000000000003</v>
      </c>
      <c r="H588" s="23">
        <v>293.61</v>
      </c>
      <c r="I588" s="22" t="s">
        <v>8</v>
      </c>
    </row>
    <row r="589" spans="1:9" x14ac:dyDescent="0.25">
      <c r="A589" s="19" t="s">
        <v>6054</v>
      </c>
      <c r="B589" s="19" t="s">
        <v>6053</v>
      </c>
      <c r="C589" s="20">
        <v>420</v>
      </c>
      <c r="D589" s="20">
        <v>357</v>
      </c>
      <c r="E589" s="20">
        <v>336</v>
      </c>
      <c r="F589" s="20">
        <f t="shared" si="41"/>
        <v>547.67993280000007</v>
      </c>
      <c r="G589" s="20">
        <f t="shared" si="42"/>
        <v>547.70000000000005</v>
      </c>
      <c r="H589" s="20">
        <f t="shared" ref="H589:H594" si="43">E589*1.3</f>
        <v>436.8</v>
      </c>
      <c r="I589" s="19" t="s">
        <v>8</v>
      </c>
    </row>
    <row r="590" spans="1:9" x14ac:dyDescent="0.25">
      <c r="A590" s="19" t="s">
        <v>5684</v>
      </c>
      <c r="B590" s="19" t="s">
        <v>5685</v>
      </c>
      <c r="C590" s="20">
        <v>150</v>
      </c>
      <c r="D590" s="20">
        <v>120</v>
      </c>
      <c r="E590" s="20">
        <v>120</v>
      </c>
      <c r="F590" s="20">
        <f t="shared" si="41"/>
        <v>195.599976</v>
      </c>
      <c r="G590" s="20">
        <f t="shared" si="42"/>
        <v>195.60000000000002</v>
      </c>
      <c r="H590" s="20">
        <f t="shared" si="43"/>
        <v>156</v>
      </c>
      <c r="I590" s="19" t="s">
        <v>8</v>
      </c>
    </row>
    <row r="591" spans="1:9" x14ac:dyDescent="0.25">
      <c r="A591" s="19" t="s">
        <v>5686</v>
      </c>
      <c r="B591" s="19" t="s">
        <v>5687</v>
      </c>
      <c r="C591" s="20">
        <v>230</v>
      </c>
      <c r="D591" s="20">
        <v>184</v>
      </c>
      <c r="E591" s="20">
        <v>184</v>
      </c>
      <c r="F591" s="20">
        <f t="shared" si="41"/>
        <v>299.91996320000004</v>
      </c>
      <c r="G591" s="20">
        <f t="shared" si="42"/>
        <v>299.90000000000003</v>
      </c>
      <c r="H591" s="20">
        <f t="shared" si="43"/>
        <v>239.20000000000002</v>
      </c>
      <c r="I591" s="19" t="s">
        <v>8</v>
      </c>
    </row>
    <row r="592" spans="1:9" x14ac:dyDescent="0.25">
      <c r="A592" s="19" t="s">
        <v>5688</v>
      </c>
      <c r="B592" s="19" t="s">
        <v>5689</v>
      </c>
      <c r="C592" s="20">
        <v>330</v>
      </c>
      <c r="D592" s="20">
        <v>280</v>
      </c>
      <c r="E592" s="20">
        <v>264</v>
      </c>
      <c r="F592" s="20">
        <f t="shared" si="41"/>
        <v>430.3199472</v>
      </c>
      <c r="G592" s="20">
        <f t="shared" si="42"/>
        <v>430.3</v>
      </c>
      <c r="H592" s="20">
        <f t="shared" si="43"/>
        <v>343.2</v>
      </c>
      <c r="I592" s="19" t="s">
        <v>8</v>
      </c>
    </row>
    <row r="593" spans="1:9" x14ac:dyDescent="0.25">
      <c r="A593" s="19" t="s">
        <v>5690</v>
      </c>
      <c r="B593" s="19" t="s">
        <v>5691</v>
      </c>
      <c r="C593" s="20">
        <v>350</v>
      </c>
      <c r="D593" s="20">
        <v>297</v>
      </c>
      <c r="E593" s="20">
        <v>280</v>
      </c>
      <c r="F593" s="20">
        <f t="shared" si="41"/>
        <v>456.399944</v>
      </c>
      <c r="G593" s="20">
        <f t="shared" si="42"/>
        <v>456.40000000000003</v>
      </c>
      <c r="H593" s="20">
        <f t="shared" si="43"/>
        <v>364</v>
      </c>
      <c r="I593" s="19" t="s">
        <v>8</v>
      </c>
    </row>
    <row r="594" spans="1:9" x14ac:dyDescent="0.25">
      <c r="A594" s="19" t="s">
        <v>5692</v>
      </c>
      <c r="B594" s="19" t="s">
        <v>5693</v>
      </c>
      <c r="C594" s="20">
        <v>400</v>
      </c>
      <c r="D594" s="20">
        <v>340</v>
      </c>
      <c r="E594" s="20">
        <v>320</v>
      </c>
      <c r="F594" s="20">
        <f t="shared" si="41"/>
        <v>521.59993599999996</v>
      </c>
      <c r="G594" s="20">
        <f t="shared" si="42"/>
        <v>521.6</v>
      </c>
      <c r="H594" s="20">
        <f t="shared" si="43"/>
        <v>416</v>
      </c>
      <c r="I594" s="19" t="s">
        <v>8</v>
      </c>
    </row>
    <row r="595" spans="1:9" s="21" customFormat="1" x14ac:dyDescent="0.25">
      <c r="A595" s="22" t="s">
        <v>5696</v>
      </c>
      <c r="B595" s="22" t="s">
        <v>5697</v>
      </c>
      <c r="C595" s="23">
        <v>340</v>
      </c>
      <c r="D595" s="23">
        <v>272</v>
      </c>
      <c r="E595" s="23">
        <v>272</v>
      </c>
      <c r="F595" s="20">
        <f t="shared" si="41"/>
        <v>290.1399644</v>
      </c>
      <c r="G595" s="23">
        <f t="shared" si="42"/>
        <v>290.15000000000003</v>
      </c>
      <c r="H595" s="23">
        <v>231.4</v>
      </c>
      <c r="I595" s="22" t="s">
        <v>8</v>
      </c>
    </row>
    <row r="596" spans="1:9" s="21" customFormat="1" x14ac:dyDescent="0.25">
      <c r="A596" s="22" t="s">
        <v>5698</v>
      </c>
      <c r="B596" s="22" t="s">
        <v>5699</v>
      </c>
      <c r="C596" s="23">
        <v>370</v>
      </c>
      <c r="D596" s="23">
        <v>296</v>
      </c>
      <c r="E596" s="23">
        <v>296</v>
      </c>
      <c r="F596" s="20">
        <f t="shared" si="41"/>
        <v>340.6699582</v>
      </c>
      <c r="G596" s="23">
        <f t="shared" si="42"/>
        <v>340.65000000000003</v>
      </c>
      <c r="H596" s="23">
        <v>271.7</v>
      </c>
      <c r="I596" s="22" t="s">
        <v>8</v>
      </c>
    </row>
    <row r="597" spans="1:9" x14ac:dyDescent="0.25">
      <c r="A597" s="19" t="s">
        <v>5700</v>
      </c>
      <c r="B597" s="19" t="s">
        <v>5701</v>
      </c>
      <c r="C597" s="20">
        <v>400</v>
      </c>
      <c r="D597" s="20">
        <v>320</v>
      </c>
      <c r="E597" s="20">
        <v>320</v>
      </c>
      <c r="F597" s="20">
        <f t="shared" si="41"/>
        <v>521.59993599999996</v>
      </c>
      <c r="G597" s="20">
        <f t="shared" si="42"/>
        <v>521.6</v>
      </c>
      <c r="H597" s="20">
        <f>E597*1.3</f>
        <v>416</v>
      </c>
      <c r="I597" s="19" t="s">
        <v>8</v>
      </c>
    </row>
    <row r="598" spans="1:9" x14ac:dyDescent="0.25">
      <c r="A598" s="19" t="s">
        <v>5702</v>
      </c>
      <c r="B598" s="19" t="s">
        <v>5703</v>
      </c>
      <c r="C598" s="20">
        <v>150</v>
      </c>
      <c r="D598" s="20">
        <v>120</v>
      </c>
      <c r="E598" s="20">
        <v>120</v>
      </c>
      <c r="F598" s="20">
        <f t="shared" si="41"/>
        <v>195.599976</v>
      </c>
      <c r="G598" s="20">
        <f t="shared" si="42"/>
        <v>195.60000000000002</v>
      </c>
      <c r="H598" s="20">
        <f>E598*1.3</f>
        <v>156</v>
      </c>
      <c r="I598" s="19" t="s">
        <v>8</v>
      </c>
    </row>
    <row r="599" spans="1:9" x14ac:dyDescent="0.25">
      <c r="A599" s="19" t="s">
        <v>6052</v>
      </c>
      <c r="B599" s="19" t="s">
        <v>6051</v>
      </c>
      <c r="C599" s="20">
        <v>177</v>
      </c>
      <c r="D599" s="20">
        <v>150</v>
      </c>
      <c r="E599" s="20">
        <v>141</v>
      </c>
      <c r="F599" s="20">
        <f t="shared" si="41"/>
        <v>229.82997180000001</v>
      </c>
      <c r="G599" s="20">
        <f t="shared" si="42"/>
        <v>229.85000000000002</v>
      </c>
      <c r="H599" s="20">
        <f>E599*1.3</f>
        <v>183.3</v>
      </c>
      <c r="I599" s="19" t="s">
        <v>8</v>
      </c>
    </row>
    <row r="600" spans="1:9" x14ac:dyDescent="0.25">
      <c r="A600" s="19" t="s">
        <v>5704</v>
      </c>
      <c r="B600" s="19" t="s">
        <v>5705</v>
      </c>
      <c r="C600" s="20">
        <v>217</v>
      </c>
      <c r="D600" s="20">
        <v>184</v>
      </c>
      <c r="E600" s="20">
        <v>173</v>
      </c>
      <c r="F600" s="20">
        <f t="shared" si="41"/>
        <v>281.98996540000002</v>
      </c>
      <c r="G600" s="20">
        <f t="shared" si="42"/>
        <v>282</v>
      </c>
      <c r="H600" s="20">
        <f>E600*1.3</f>
        <v>224.9</v>
      </c>
      <c r="I600" s="19" t="s">
        <v>8</v>
      </c>
    </row>
    <row r="601" spans="1:9" s="21" customFormat="1" x14ac:dyDescent="0.25">
      <c r="A601" s="22" t="s">
        <v>5706</v>
      </c>
      <c r="B601" s="22" t="s">
        <v>5707</v>
      </c>
      <c r="C601" s="23">
        <v>340</v>
      </c>
      <c r="D601" s="23">
        <v>272</v>
      </c>
      <c r="E601" s="23">
        <v>272</v>
      </c>
      <c r="F601" s="20">
        <f t="shared" si="41"/>
        <v>244.49996999999999</v>
      </c>
      <c r="G601" s="23">
        <f t="shared" si="42"/>
        <v>244.5</v>
      </c>
      <c r="H601" s="23">
        <v>195</v>
      </c>
      <c r="I601" s="22" t="s">
        <v>8</v>
      </c>
    </row>
    <row r="602" spans="1:9" s="21" customFormat="1" x14ac:dyDescent="0.25">
      <c r="A602" s="22" t="s">
        <v>5708</v>
      </c>
      <c r="B602" s="22" t="s">
        <v>5709</v>
      </c>
      <c r="C602" s="23">
        <v>360</v>
      </c>
      <c r="D602" s="23">
        <v>288</v>
      </c>
      <c r="E602" s="23">
        <v>288</v>
      </c>
      <c r="F602" s="20">
        <f t="shared" si="41"/>
        <v>293.39996400000001</v>
      </c>
      <c r="G602" s="23">
        <f t="shared" si="42"/>
        <v>293.40000000000003</v>
      </c>
      <c r="H602" s="23">
        <v>234</v>
      </c>
      <c r="I602" s="22" t="s">
        <v>8</v>
      </c>
    </row>
    <row r="603" spans="1:9" x14ac:dyDescent="0.25">
      <c r="A603" s="19" t="s">
        <v>5710</v>
      </c>
      <c r="B603" s="19" t="s">
        <v>5711</v>
      </c>
      <c r="C603" s="20">
        <v>410</v>
      </c>
      <c r="D603" s="20">
        <v>348</v>
      </c>
      <c r="E603" s="20">
        <v>328</v>
      </c>
      <c r="F603" s="20">
        <f t="shared" si="41"/>
        <v>534.63993440000002</v>
      </c>
      <c r="G603" s="20">
        <f t="shared" si="42"/>
        <v>534.65</v>
      </c>
      <c r="H603" s="20">
        <f t="shared" ref="H603:H609" si="44">E603*1.3</f>
        <v>426.40000000000003</v>
      </c>
      <c r="I603" s="19" t="s">
        <v>8</v>
      </c>
    </row>
    <row r="604" spans="1:9" x14ac:dyDescent="0.25">
      <c r="A604" s="19" t="s">
        <v>5712</v>
      </c>
      <c r="B604" s="19" t="s">
        <v>5713</v>
      </c>
      <c r="C604" s="20">
        <v>210</v>
      </c>
      <c r="D604" s="20">
        <v>178</v>
      </c>
      <c r="E604" s="20">
        <v>168</v>
      </c>
      <c r="F604" s="20">
        <f t="shared" si="41"/>
        <v>273.83996640000004</v>
      </c>
      <c r="G604" s="20">
        <f t="shared" si="42"/>
        <v>273.85000000000002</v>
      </c>
      <c r="H604" s="20">
        <f t="shared" si="44"/>
        <v>218.4</v>
      </c>
      <c r="I604" s="19" t="s">
        <v>8</v>
      </c>
    </row>
    <row r="605" spans="1:9" x14ac:dyDescent="0.25">
      <c r="A605" s="19" t="s">
        <v>5714</v>
      </c>
      <c r="B605" s="19" t="s">
        <v>5715</v>
      </c>
      <c r="C605" s="20">
        <v>320</v>
      </c>
      <c r="D605" s="20">
        <v>256</v>
      </c>
      <c r="E605" s="20">
        <v>256</v>
      </c>
      <c r="F605" s="20">
        <f t="shared" si="41"/>
        <v>417.2799488</v>
      </c>
      <c r="G605" s="20">
        <f t="shared" si="42"/>
        <v>417.3</v>
      </c>
      <c r="H605" s="20">
        <f t="shared" si="44"/>
        <v>332.8</v>
      </c>
      <c r="I605" s="19" t="s">
        <v>8</v>
      </c>
    </row>
    <row r="606" spans="1:9" x14ac:dyDescent="0.25">
      <c r="A606" s="19" t="s">
        <v>5716</v>
      </c>
      <c r="B606" s="19" t="s">
        <v>5717</v>
      </c>
      <c r="C606" s="20">
        <v>340</v>
      </c>
      <c r="D606" s="20">
        <v>272</v>
      </c>
      <c r="E606" s="20">
        <v>272</v>
      </c>
      <c r="F606" s="20">
        <f t="shared" si="41"/>
        <v>443.35994560000006</v>
      </c>
      <c r="G606" s="20">
        <f t="shared" si="42"/>
        <v>443.35</v>
      </c>
      <c r="H606" s="20">
        <f t="shared" si="44"/>
        <v>353.6</v>
      </c>
      <c r="I606" s="19" t="s">
        <v>8</v>
      </c>
    </row>
    <row r="607" spans="1:9" x14ac:dyDescent="0.25">
      <c r="A607" s="19" t="s">
        <v>6050</v>
      </c>
      <c r="B607" s="19" t="s">
        <v>6049</v>
      </c>
      <c r="C607" s="20">
        <v>380</v>
      </c>
      <c r="D607" s="20">
        <v>304</v>
      </c>
      <c r="E607" s="20">
        <v>304</v>
      </c>
      <c r="F607" s="20">
        <f t="shared" si="41"/>
        <v>495.51993920000001</v>
      </c>
      <c r="G607" s="20">
        <f t="shared" si="42"/>
        <v>495.5</v>
      </c>
      <c r="H607" s="20">
        <f t="shared" si="44"/>
        <v>395.2</v>
      </c>
      <c r="I607" s="19" t="s">
        <v>8</v>
      </c>
    </row>
    <row r="608" spans="1:9" x14ac:dyDescent="0.25">
      <c r="A608" s="19" t="s">
        <v>5718</v>
      </c>
      <c r="B608" s="19" t="s">
        <v>5719</v>
      </c>
      <c r="C608" s="20">
        <v>150</v>
      </c>
      <c r="D608" s="20">
        <v>120</v>
      </c>
      <c r="E608" s="20">
        <v>120</v>
      </c>
      <c r="F608" s="20">
        <f t="shared" si="41"/>
        <v>195.599976</v>
      </c>
      <c r="G608" s="20">
        <f t="shared" si="42"/>
        <v>195.60000000000002</v>
      </c>
      <c r="H608" s="20">
        <f t="shared" si="44"/>
        <v>156</v>
      </c>
      <c r="I608" s="19" t="s">
        <v>8</v>
      </c>
    </row>
    <row r="609" spans="1:9" x14ac:dyDescent="0.25">
      <c r="A609" s="19" t="s">
        <v>5720</v>
      </c>
      <c r="B609" s="19" t="s">
        <v>5721</v>
      </c>
      <c r="C609" s="20">
        <v>210</v>
      </c>
      <c r="D609" s="20">
        <v>168</v>
      </c>
      <c r="E609" s="20">
        <v>168</v>
      </c>
      <c r="F609" s="20">
        <f t="shared" si="41"/>
        <v>273.83996640000004</v>
      </c>
      <c r="G609" s="20">
        <f t="shared" si="42"/>
        <v>273.85000000000002</v>
      </c>
      <c r="H609" s="20">
        <f t="shared" si="44"/>
        <v>218.4</v>
      </c>
      <c r="I609" s="19" t="s">
        <v>8</v>
      </c>
    </row>
    <row r="610" spans="1:9" s="21" customFormat="1" x14ac:dyDescent="0.25">
      <c r="A610" s="22" t="s">
        <v>5722</v>
      </c>
      <c r="B610" s="22" t="s">
        <v>5723</v>
      </c>
      <c r="C610" s="23">
        <v>330</v>
      </c>
      <c r="D610" s="23">
        <v>264</v>
      </c>
      <c r="E610" s="23">
        <v>264</v>
      </c>
      <c r="F610" s="20">
        <f t="shared" si="41"/>
        <v>293.39996400000001</v>
      </c>
      <c r="G610" s="23">
        <f t="shared" si="42"/>
        <v>293.40000000000003</v>
      </c>
      <c r="H610" s="23">
        <v>234</v>
      </c>
      <c r="I610" s="22" t="s">
        <v>8</v>
      </c>
    </row>
    <row r="611" spans="1:9" s="21" customFormat="1" x14ac:dyDescent="0.25">
      <c r="A611" s="22" t="s">
        <v>5724</v>
      </c>
      <c r="B611" s="22" t="s">
        <v>5725</v>
      </c>
      <c r="C611" s="23">
        <v>350</v>
      </c>
      <c r="D611" s="23">
        <v>297</v>
      </c>
      <c r="E611" s="23">
        <v>280</v>
      </c>
      <c r="F611" s="20">
        <f t="shared" si="41"/>
        <v>293.39996400000001</v>
      </c>
      <c r="G611" s="23">
        <f t="shared" si="42"/>
        <v>293.40000000000003</v>
      </c>
      <c r="H611" s="23">
        <v>234</v>
      </c>
      <c r="I611" s="22" t="s">
        <v>8</v>
      </c>
    </row>
    <row r="612" spans="1:9" x14ac:dyDescent="0.25">
      <c r="A612" s="19" t="s">
        <v>5726</v>
      </c>
      <c r="B612" s="19" t="s">
        <v>5727</v>
      </c>
      <c r="C612" s="20">
        <v>410</v>
      </c>
      <c r="D612" s="20">
        <v>348</v>
      </c>
      <c r="E612" s="20">
        <v>328</v>
      </c>
      <c r="F612" s="20">
        <f t="shared" si="41"/>
        <v>534.63993440000002</v>
      </c>
      <c r="G612" s="20">
        <f t="shared" si="42"/>
        <v>534.65</v>
      </c>
      <c r="H612" s="20">
        <f t="shared" ref="H612:H641" si="45">E612*1.3</f>
        <v>426.40000000000003</v>
      </c>
      <c r="I612" s="19" t="s">
        <v>8</v>
      </c>
    </row>
    <row r="613" spans="1:9" x14ac:dyDescent="0.25">
      <c r="A613" s="19" t="s">
        <v>5728</v>
      </c>
      <c r="B613" s="19" t="s">
        <v>5729</v>
      </c>
      <c r="C613" s="20">
        <v>500</v>
      </c>
      <c r="D613" s="20">
        <v>400</v>
      </c>
      <c r="E613" s="20">
        <v>400</v>
      </c>
      <c r="F613" s="20">
        <f t="shared" si="41"/>
        <v>651.99991999999997</v>
      </c>
      <c r="G613" s="20">
        <f t="shared" si="42"/>
        <v>652</v>
      </c>
      <c r="H613" s="20">
        <f t="shared" si="45"/>
        <v>520</v>
      </c>
      <c r="I613" s="19" t="s">
        <v>8</v>
      </c>
    </row>
    <row r="614" spans="1:9" x14ac:dyDescent="0.25">
      <c r="A614" s="19" t="s">
        <v>5730</v>
      </c>
      <c r="B614" s="19" t="s">
        <v>5731</v>
      </c>
      <c r="C614" s="20">
        <v>90</v>
      </c>
      <c r="D614" s="20">
        <v>72</v>
      </c>
      <c r="E614" s="20">
        <v>72</v>
      </c>
      <c r="F614" s="20">
        <f t="shared" si="41"/>
        <v>117.35998560000002</v>
      </c>
      <c r="G614" s="20">
        <f t="shared" si="42"/>
        <v>117.35000000000001</v>
      </c>
      <c r="H614" s="20">
        <f t="shared" si="45"/>
        <v>93.600000000000009</v>
      </c>
      <c r="I614" s="19" t="s">
        <v>8</v>
      </c>
    </row>
    <row r="615" spans="1:9" x14ac:dyDescent="0.25">
      <c r="A615" s="19" t="s">
        <v>5732</v>
      </c>
      <c r="B615" s="19" t="s">
        <v>5733</v>
      </c>
      <c r="C615" s="20">
        <v>260</v>
      </c>
      <c r="D615" s="20">
        <v>208</v>
      </c>
      <c r="E615" s="20">
        <v>208</v>
      </c>
      <c r="F615" s="20">
        <f t="shared" si="41"/>
        <v>339.03995840000005</v>
      </c>
      <c r="G615" s="20">
        <f t="shared" si="42"/>
        <v>339.05</v>
      </c>
      <c r="H615" s="20">
        <f t="shared" si="45"/>
        <v>270.40000000000003</v>
      </c>
      <c r="I615" s="19" t="s">
        <v>8</v>
      </c>
    </row>
    <row r="616" spans="1:9" x14ac:dyDescent="0.25">
      <c r="A616" s="19" t="s">
        <v>5734</v>
      </c>
      <c r="B616" s="19" t="s">
        <v>5735</v>
      </c>
      <c r="C616" s="20">
        <v>290</v>
      </c>
      <c r="D616" s="20">
        <v>282</v>
      </c>
      <c r="E616" s="20">
        <v>272</v>
      </c>
      <c r="F616" s="20">
        <f t="shared" si="41"/>
        <v>443.35994560000006</v>
      </c>
      <c r="G616" s="20">
        <f t="shared" si="42"/>
        <v>443.35</v>
      </c>
      <c r="H616" s="20">
        <f t="shared" si="45"/>
        <v>353.6</v>
      </c>
      <c r="I616" s="19" t="s">
        <v>8</v>
      </c>
    </row>
    <row r="617" spans="1:9" x14ac:dyDescent="0.25">
      <c r="A617" s="19" t="s">
        <v>5738</v>
      </c>
      <c r="B617" s="19" t="s">
        <v>5739</v>
      </c>
      <c r="C617" s="20">
        <v>97</v>
      </c>
      <c r="D617" s="20">
        <v>77</v>
      </c>
      <c r="E617" s="20">
        <v>77</v>
      </c>
      <c r="F617" s="20">
        <f t="shared" si="41"/>
        <v>125.50998460000001</v>
      </c>
      <c r="G617" s="20">
        <f t="shared" si="42"/>
        <v>125.5</v>
      </c>
      <c r="H617" s="20">
        <f t="shared" si="45"/>
        <v>100.10000000000001</v>
      </c>
      <c r="I617" s="19" t="s">
        <v>8</v>
      </c>
    </row>
    <row r="618" spans="1:9" x14ac:dyDescent="0.25">
      <c r="A618" s="19" t="s">
        <v>5740</v>
      </c>
      <c r="B618" s="19" t="s">
        <v>5741</v>
      </c>
      <c r="C618" s="20">
        <v>143</v>
      </c>
      <c r="D618" s="20">
        <v>114</v>
      </c>
      <c r="E618" s="20">
        <v>110</v>
      </c>
      <c r="F618" s="20">
        <f t="shared" si="41"/>
        <v>179.29997800000001</v>
      </c>
      <c r="G618" s="20">
        <f t="shared" si="42"/>
        <v>179.3</v>
      </c>
      <c r="H618" s="20">
        <f t="shared" si="45"/>
        <v>143</v>
      </c>
      <c r="I618" s="19" t="s">
        <v>8</v>
      </c>
    </row>
    <row r="619" spans="1:9" x14ac:dyDescent="0.25">
      <c r="A619" s="19" t="s">
        <v>5742</v>
      </c>
      <c r="B619" s="19" t="s">
        <v>5743</v>
      </c>
      <c r="C619" s="20">
        <v>90</v>
      </c>
      <c r="D619" s="20">
        <v>72</v>
      </c>
      <c r="E619" s="20">
        <v>72</v>
      </c>
      <c r="F619" s="20">
        <f t="shared" si="41"/>
        <v>117.35998560000002</v>
      </c>
      <c r="G619" s="20">
        <f t="shared" si="42"/>
        <v>117.35000000000001</v>
      </c>
      <c r="H619" s="20">
        <f t="shared" si="45"/>
        <v>93.600000000000009</v>
      </c>
      <c r="I619" s="19" t="s">
        <v>8</v>
      </c>
    </row>
    <row r="620" spans="1:9" x14ac:dyDescent="0.25">
      <c r="A620" s="19" t="s">
        <v>5746</v>
      </c>
      <c r="B620" s="19" t="s">
        <v>5747</v>
      </c>
      <c r="C620" s="20">
        <v>117</v>
      </c>
      <c r="D620" s="20">
        <v>93</v>
      </c>
      <c r="E620" s="20">
        <v>90</v>
      </c>
      <c r="F620" s="20">
        <f t="shared" si="41"/>
        <v>146.69998200000001</v>
      </c>
      <c r="G620" s="20">
        <f t="shared" si="42"/>
        <v>146.70000000000002</v>
      </c>
      <c r="H620" s="20">
        <f t="shared" si="45"/>
        <v>117</v>
      </c>
      <c r="I620" s="19" t="s">
        <v>8</v>
      </c>
    </row>
    <row r="621" spans="1:9" x14ac:dyDescent="0.25">
      <c r="A621" s="19" t="s">
        <v>6048</v>
      </c>
      <c r="B621" s="19" t="s">
        <v>6047</v>
      </c>
      <c r="C621" s="20">
        <v>133</v>
      </c>
      <c r="D621" s="20">
        <v>106</v>
      </c>
      <c r="E621" s="20">
        <v>106</v>
      </c>
      <c r="F621" s="20">
        <f t="shared" si="41"/>
        <v>172.77997880000001</v>
      </c>
      <c r="G621" s="20">
        <f t="shared" si="42"/>
        <v>172.8</v>
      </c>
      <c r="H621" s="20">
        <f t="shared" si="45"/>
        <v>137.80000000000001</v>
      </c>
      <c r="I621" s="19" t="s">
        <v>8</v>
      </c>
    </row>
    <row r="622" spans="1:9" x14ac:dyDescent="0.25">
      <c r="A622" s="19" t="s">
        <v>5748</v>
      </c>
      <c r="B622" s="19" t="s">
        <v>5749</v>
      </c>
      <c r="C622" s="20">
        <v>213</v>
      </c>
      <c r="D622" s="20">
        <v>170</v>
      </c>
      <c r="E622" s="20">
        <v>170</v>
      </c>
      <c r="F622" s="20">
        <f t="shared" si="41"/>
        <v>277.09996599999999</v>
      </c>
      <c r="G622" s="20">
        <f t="shared" si="42"/>
        <v>277.10000000000002</v>
      </c>
      <c r="H622" s="20">
        <f t="shared" si="45"/>
        <v>221</v>
      </c>
      <c r="I622" s="19" t="s">
        <v>8</v>
      </c>
    </row>
    <row r="623" spans="1:9" x14ac:dyDescent="0.25">
      <c r="A623" s="19" t="s">
        <v>5752</v>
      </c>
      <c r="B623" s="19" t="s">
        <v>5753</v>
      </c>
      <c r="C623" s="20">
        <v>290</v>
      </c>
      <c r="D623" s="20">
        <v>232</v>
      </c>
      <c r="E623" s="20">
        <v>232</v>
      </c>
      <c r="F623" s="20">
        <f t="shared" si="41"/>
        <v>378.15995360000005</v>
      </c>
      <c r="G623" s="20">
        <f t="shared" si="42"/>
        <v>378.15000000000003</v>
      </c>
      <c r="H623" s="20">
        <f t="shared" si="45"/>
        <v>301.60000000000002</v>
      </c>
      <c r="I623" s="19" t="s">
        <v>8</v>
      </c>
    </row>
    <row r="624" spans="1:9" x14ac:dyDescent="0.25">
      <c r="A624" s="19" t="s">
        <v>5754</v>
      </c>
      <c r="B624" s="19" t="s">
        <v>5755</v>
      </c>
      <c r="C624" s="20">
        <v>310</v>
      </c>
      <c r="D624" s="20">
        <v>248</v>
      </c>
      <c r="E624" s="20">
        <v>248</v>
      </c>
      <c r="F624" s="20">
        <f t="shared" si="41"/>
        <v>404.23995040000005</v>
      </c>
      <c r="G624" s="20">
        <f t="shared" si="42"/>
        <v>404.25</v>
      </c>
      <c r="H624" s="20">
        <f t="shared" si="45"/>
        <v>322.40000000000003</v>
      </c>
      <c r="I624" s="19" t="s">
        <v>8</v>
      </c>
    </row>
    <row r="625" spans="1:9" x14ac:dyDescent="0.25">
      <c r="A625" s="19" t="s">
        <v>6046</v>
      </c>
      <c r="B625" s="19" t="s">
        <v>6045</v>
      </c>
      <c r="C625" s="20">
        <v>130</v>
      </c>
      <c r="D625" s="20">
        <v>104</v>
      </c>
      <c r="E625" s="20">
        <v>100</v>
      </c>
      <c r="F625" s="20">
        <f t="shared" si="41"/>
        <v>162.99997999999999</v>
      </c>
      <c r="G625" s="20">
        <f t="shared" si="42"/>
        <v>163</v>
      </c>
      <c r="H625" s="20">
        <f t="shared" si="45"/>
        <v>130</v>
      </c>
      <c r="I625" s="19" t="s">
        <v>8</v>
      </c>
    </row>
    <row r="626" spans="1:9" x14ac:dyDescent="0.25">
      <c r="A626" s="19" t="s">
        <v>5756</v>
      </c>
      <c r="B626" s="19" t="s">
        <v>5757</v>
      </c>
      <c r="C626" s="20">
        <v>160</v>
      </c>
      <c r="D626" s="20">
        <v>128</v>
      </c>
      <c r="E626" s="20">
        <v>123</v>
      </c>
      <c r="F626" s="20">
        <f t="shared" si="41"/>
        <v>200.48997540000002</v>
      </c>
      <c r="G626" s="20">
        <f t="shared" si="42"/>
        <v>200.5</v>
      </c>
      <c r="H626" s="20">
        <f t="shared" si="45"/>
        <v>159.9</v>
      </c>
      <c r="I626" s="19" t="s">
        <v>8</v>
      </c>
    </row>
    <row r="627" spans="1:9" x14ac:dyDescent="0.25">
      <c r="A627" s="19" t="s">
        <v>5758</v>
      </c>
      <c r="B627" s="19" t="s">
        <v>5759</v>
      </c>
      <c r="C627" s="20">
        <v>180</v>
      </c>
      <c r="D627" s="20">
        <v>144</v>
      </c>
      <c r="E627" s="20">
        <v>144</v>
      </c>
      <c r="F627" s="20">
        <f t="shared" si="41"/>
        <v>234.71997120000003</v>
      </c>
      <c r="G627" s="20">
        <f t="shared" si="42"/>
        <v>234.70000000000002</v>
      </c>
      <c r="H627" s="20">
        <f t="shared" si="45"/>
        <v>187.20000000000002</v>
      </c>
      <c r="I627" s="19" t="s">
        <v>8</v>
      </c>
    </row>
    <row r="628" spans="1:9" x14ac:dyDescent="0.25">
      <c r="A628" s="19" t="s">
        <v>5760</v>
      </c>
      <c r="B628" s="19" t="s">
        <v>5761</v>
      </c>
      <c r="C628" s="20">
        <v>217</v>
      </c>
      <c r="D628" s="20">
        <v>173</v>
      </c>
      <c r="E628" s="20">
        <v>168</v>
      </c>
      <c r="F628" s="20">
        <f t="shared" si="41"/>
        <v>273.83996640000004</v>
      </c>
      <c r="G628" s="20">
        <f t="shared" si="42"/>
        <v>273.85000000000002</v>
      </c>
      <c r="H628" s="20">
        <f t="shared" si="45"/>
        <v>218.4</v>
      </c>
      <c r="I628" s="19" t="s">
        <v>8</v>
      </c>
    </row>
    <row r="629" spans="1:9" x14ac:dyDescent="0.25">
      <c r="A629" s="19" t="s">
        <v>5762</v>
      </c>
      <c r="B629" s="19" t="s">
        <v>5763</v>
      </c>
      <c r="C629" s="20">
        <v>320</v>
      </c>
      <c r="D629" s="20">
        <v>272</v>
      </c>
      <c r="E629" s="20">
        <v>256</v>
      </c>
      <c r="F629" s="20">
        <f t="shared" si="41"/>
        <v>417.2799488</v>
      </c>
      <c r="G629" s="20">
        <f t="shared" si="42"/>
        <v>417.3</v>
      </c>
      <c r="H629" s="20">
        <f t="shared" si="45"/>
        <v>332.8</v>
      </c>
      <c r="I629" s="19" t="s">
        <v>8</v>
      </c>
    </row>
    <row r="630" spans="1:9" x14ac:dyDescent="0.25">
      <c r="A630" s="19" t="s">
        <v>5764</v>
      </c>
      <c r="B630" s="19" t="s">
        <v>5765</v>
      </c>
      <c r="C630" s="20">
        <v>310</v>
      </c>
      <c r="D630" s="20">
        <v>248</v>
      </c>
      <c r="E630" s="20">
        <v>248</v>
      </c>
      <c r="F630" s="20">
        <f t="shared" si="41"/>
        <v>404.23995040000005</v>
      </c>
      <c r="G630" s="20">
        <f t="shared" si="42"/>
        <v>404.25</v>
      </c>
      <c r="H630" s="20">
        <f t="shared" si="45"/>
        <v>322.40000000000003</v>
      </c>
      <c r="I630" s="19" t="s">
        <v>8</v>
      </c>
    </row>
    <row r="631" spans="1:9" x14ac:dyDescent="0.25">
      <c r="A631" s="19" t="s">
        <v>5766</v>
      </c>
      <c r="B631" s="19" t="s">
        <v>5767</v>
      </c>
      <c r="C631" s="20">
        <v>340</v>
      </c>
      <c r="D631" s="20">
        <v>272</v>
      </c>
      <c r="E631" s="20">
        <v>272</v>
      </c>
      <c r="F631" s="20">
        <f t="shared" si="41"/>
        <v>443.35994560000006</v>
      </c>
      <c r="G631" s="20">
        <f t="shared" si="42"/>
        <v>443.35</v>
      </c>
      <c r="H631" s="20">
        <f t="shared" si="45"/>
        <v>353.6</v>
      </c>
      <c r="I631" s="19" t="s">
        <v>8</v>
      </c>
    </row>
    <row r="632" spans="1:9" x14ac:dyDescent="0.25">
      <c r="A632" s="19" t="s">
        <v>5768</v>
      </c>
      <c r="B632" s="19" t="s">
        <v>5769</v>
      </c>
      <c r="C632" s="20">
        <v>360</v>
      </c>
      <c r="D632" s="20">
        <v>288</v>
      </c>
      <c r="E632" s="20">
        <v>288</v>
      </c>
      <c r="F632" s="20">
        <f t="shared" si="41"/>
        <v>469.43994240000006</v>
      </c>
      <c r="G632" s="20">
        <f t="shared" si="42"/>
        <v>469.45000000000005</v>
      </c>
      <c r="H632" s="20">
        <f t="shared" si="45"/>
        <v>374.40000000000003</v>
      </c>
      <c r="I632" s="19" t="s">
        <v>8</v>
      </c>
    </row>
    <row r="633" spans="1:9" x14ac:dyDescent="0.25">
      <c r="A633" s="19" t="s">
        <v>5770</v>
      </c>
      <c r="B633" s="19" t="s">
        <v>5771</v>
      </c>
      <c r="C633" s="20">
        <v>160</v>
      </c>
      <c r="D633" s="20">
        <v>128</v>
      </c>
      <c r="E633" s="20">
        <v>123</v>
      </c>
      <c r="F633" s="20">
        <f t="shared" si="41"/>
        <v>200.48997540000002</v>
      </c>
      <c r="G633" s="20">
        <f t="shared" si="42"/>
        <v>200.5</v>
      </c>
      <c r="H633" s="20">
        <f t="shared" si="45"/>
        <v>159.9</v>
      </c>
      <c r="I633" s="19" t="s">
        <v>8</v>
      </c>
    </row>
    <row r="634" spans="1:9" x14ac:dyDescent="0.25">
      <c r="A634" s="19" t="s">
        <v>5772</v>
      </c>
      <c r="B634" s="19" t="s">
        <v>5773</v>
      </c>
      <c r="C634" s="20">
        <v>180</v>
      </c>
      <c r="D634" s="20">
        <v>144</v>
      </c>
      <c r="E634" s="20">
        <v>144</v>
      </c>
      <c r="F634" s="20">
        <f t="shared" si="41"/>
        <v>234.71997120000003</v>
      </c>
      <c r="G634" s="20">
        <f t="shared" si="42"/>
        <v>234.70000000000002</v>
      </c>
      <c r="H634" s="20">
        <f t="shared" si="45"/>
        <v>187.20000000000002</v>
      </c>
      <c r="I634" s="19" t="s">
        <v>8</v>
      </c>
    </row>
    <row r="635" spans="1:9" x14ac:dyDescent="0.25">
      <c r="A635" s="19" t="s">
        <v>5774</v>
      </c>
      <c r="B635" s="19" t="s">
        <v>5775</v>
      </c>
      <c r="C635" s="20">
        <v>120</v>
      </c>
      <c r="D635" s="20">
        <v>96</v>
      </c>
      <c r="E635" s="20">
        <v>90</v>
      </c>
      <c r="F635" s="20">
        <f t="shared" si="41"/>
        <v>146.69998200000001</v>
      </c>
      <c r="G635" s="20">
        <f t="shared" si="42"/>
        <v>146.70000000000002</v>
      </c>
      <c r="H635" s="20">
        <f t="shared" si="45"/>
        <v>117</v>
      </c>
      <c r="I635" s="19" t="s">
        <v>8</v>
      </c>
    </row>
    <row r="636" spans="1:9" x14ac:dyDescent="0.25">
      <c r="A636" s="19" t="s">
        <v>5776</v>
      </c>
      <c r="B636" s="19" t="s">
        <v>5777</v>
      </c>
      <c r="C636" s="20">
        <v>190</v>
      </c>
      <c r="D636" s="20">
        <v>152</v>
      </c>
      <c r="E636" s="20">
        <v>152</v>
      </c>
      <c r="F636" s="20">
        <f t="shared" si="41"/>
        <v>247.75996960000001</v>
      </c>
      <c r="G636" s="20">
        <f t="shared" si="42"/>
        <v>247.75</v>
      </c>
      <c r="H636" s="20">
        <f t="shared" si="45"/>
        <v>197.6</v>
      </c>
      <c r="I636" s="19" t="s">
        <v>8</v>
      </c>
    </row>
    <row r="637" spans="1:9" x14ac:dyDescent="0.25">
      <c r="A637" s="19" t="s">
        <v>5778</v>
      </c>
      <c r="B637" s="19" t="s">
        <v>5779</v>
      </c>
      <c r="C637" s="20">
        <v>280</v>
      </c>
      <c r="D637" s="20">
        <v>238</v>
      </c>
      <c r="E637" s="20">
        <v>224</v>
      </c>
      <c r="F637" s="20">
        <f t="shared" si="41"/>
        <v>365.11995519999999</v>
      </c>
      <c r="G637" s="20">
        <f t="shared" si="42"/>
        <v>365.1</v>
      </c>
      <c r="H637" s="20">
        <f t="shared" si="45"/>
        <v>291.2</v>
      </c>
      <c r="I637" s="19" t="s">
        <v>8</v>
      </c>
    </row>
    <row r="638" spans="1:9" x14ac:dyDescent="0.25">
      <c r="A638" s="19" t="s">
        <v>5780</v>
      </c>
      <c r="B638" s="19" t="s">
        <v>5781</v>
      </c>
      <c r="C638" s="20">
        <v>260</v>
      </c>
      <c r="D638" s="20">
        <v>221</v>
      </c>
      <c r="E638" s="20">
        <v>208</v>
      </c>
      <c r="F638" s="20">
        <f t="shared" si="41"/>
        <v>339.03995840000005</v>
      </c>
      <c r="G638" s="20">
        <f t="shared" si="42"/>
        <v>339.05</v>
      </c>
      <c r="H638" s="20">
        <f t="shared" si="45"/>
        <v>270.40000000000003</v>
      </c>
      <c r="I638" s="19" t="s">
        <v>8</v>
      </c>
    </row>
    <row r="639" spans="1:9" x14ac:dyDescent="0.25">
      <c r="A639" s="19" t="s">
        <v>5782</v>
      </c>
      <c r="B639" s="19" t="s">
        <v>5783</v>
      </c>
      <c r="C639" s="20">
        <v>290</v>
      </c>
      <c r="D639" s="20">
        <v>246</v>
      </c>
      <c r="E639" s="20">
        <v>232</v>
      </c>
      <c r="F639" s="20">
        <f t="shared" si="41"/>
        <v>378.15995360000005</v>
      </c>
      <c r="G639" s="20">
        <f t="shared" si="42"/>
        <v>378.15000000000003</v>
      </c>
      <c r="H639" s="20">
        <f t="shared" si="45"/>
        <v>301.60000000000002</v>
      </c>
      <c r="I639" s="19" t="s">
        <v>8</v>
      </c>
    </row>
    <row r="640" spans="1:9" x14ac:dyDescent="0.25">
      <c r="A640" s="19" t="s">
        <v>5784</v>
      </c>
      <c r="B640" s="19" t="s">
        <v>5785</v>
      </c>
      <c r="C640" s="20">
        <v>320</v>
      </c>
      <c r="D640" s="20">
        <v>256</v>
      </c>
      <c r="E640" s="20">
        <v>256</v>
      </c>
      <c r="F640" s="20">
        <f t="shared" si="41"/>
        <v>417.2799488</v>
      </c>
      <c r="G640" s="20">
        <f t="shared" si="42"/>
        <v>417.3</v>
      </c>
      <c r="H640" s="20">
        <f t="shared" si="45"/>
        <v>332.8</v>
      </c>
      <c r="I640" s="19" t="s">
        <v>8</v>
      </c>
    </row>
    <row r="641" spans="1:9" x14ac:dyDescent="0.25">
      <c r="A641" s="19" t="s">
        <v>5786</v>
      </c>
      <c r="B641" s="19" t="s">
        <v>5787</v>
      </c>
      <c r="C641" s="20">
        <v>370</v>
      </c>
      <c r="D641" s="20">
        <v>314</v>
      </c>
      <c r="E641" s="20">
        <v>296</v>
      </c>
      <c r="F641" s="20">
        <f t="shared" si="41"/>
        <v>482.47994080000001</v>
      </c>
      <c r="G641" s="20">
        <f t="shared" si="42"/>
        <v>482.5</v>
      </c>
      <c r="H641" s="20">
        <f t="shared" si="45"/>
        <v>384.8</v>
      </c>
      <c r="I641" s="19" t="s">
        <v>8</v>
      </c>
    </row>
    <row r="642" spans="1:9" s="21" customFormat="1" x14ac:dyDescent="0.25">
      <c r="A642" s="22" t="s">
        <v>5788</v>
      </c>
      <c r="B642" s="22" t="s">
        <v>5789</v>
      </c>
      <c r="C642" s="23">
        <v>270</v>
      </c>
      <c r="D642" s="23">
        <v>229</v>
      </c>
      <c r="E642" s="23">
        <v>216</v>
      </c>
      <c r="F642" s="20">
        <f t="shared" si="41"/>
        <v>215.1599736</v>
      </c>
      <c r="G642" s="23">
        <f t="shared" si="42"/>
        <v>215.15</v>
      </c>
      <c r="H642" s="23">
        <v>171.6</v>
      </c>
      <c r="I642" s="22" t="s">
        <v>8</v>
      </c>
    </row>
    <row r="643" spans="1:9" x14ac:dyDescent="0.25">
      <c r="A643" s="19" t="s">
        <v>5790</v>
      </c>
      <c r="B643" s="19" t="s">
        <v>5791</v>
      </c>
      <c r="C643" s="20">
        <v>300</v>
      </c>
      <c r="D643" s="20">
        <v>240</v>
      </c>
      <c r="E643" s="20">
        <v>240</v>
      </c>
      <c r="F643" s="20">
        <f t="shared" si="41"/>
        <v>391.199952</v>
      </c>
      <c r="G643" s="20">
        <f t="shared" si="42"/>
        <v>391.20000000000005</v>
      </c>
      <c r="H643" s="20">
        <f t="shared" ref="H643:H651" si="46">E643*1.3</f>
        <v>312</v>
      </c>
      <c r="I643" s="19" t="s">
        <v>8</v>
      </c>
    </row>
    <row r="644" spans="1:9" x14ac:dyDescent="0.25">
      <c r="A644" s="19" t="s">
        <v>5794</v>
      </c>
      <c r="B644" s="19" t="s">
        <v>5795</v>
      </c>
      <c r="C644" s="20">
        <v>100</v>
      </c>
      <c r="D644" s="20">
        <v>80</v>
      </c>
      <c r="E644" s="20">
        <v>80</v>
      </c>
      <c r="F644" s="20">
        <f t="shared" si="41"/>
        <v>130.39998399999999</v>
      </c>
      <c r="G644" s="20">
        <f t="shared" si="42"/>
        <v>130.4</v>
      </c>
      <c r="H644" s="20">
        <f t="shared" si="46"/>
        <v>104</v>
      </c>
      <c r="I644" s="19" t="s">
        <v>8</v>
      </c>
    </row>
    <row r="645" spans="1:9" x14ac:dyDescent="0.25">
      <c r="A645" s="19" t="s">
        <v>5796</v>
      </c>
      <c r="B645" s="19" t="s">
        <v>5797</v>
      </c>
      <c r="C645" s="20">
        <v>180</v>
      </c>
      <c r="D645" s="20">
        <v>144</v>
      </c>
      <c r="E645" s="20">
        <v>144</v>
      </c>
      <c r="F645" s="20">
        <f t="shared" si="41"/>
        <v>234.71997120000003</v>
      </c>
      <c r="G645" s="20">
        <f t="shared" si="42"/>
        <v>234.70000000000002</v>
      </c>
      <c r="H645" s="20">
        <f t="shared" si="46"/>
        <v>187.20000000000002</v>
      </c>
      <c r="I645" s="19" t="s">
        <v>8</v>
      </c>
    </row>
    <row r="646" spans="1:9" x14ac:dyDescent="0.25">
      <c r="A646" s="19" t="s">
        <v>5798</v>
      </c>
      <c r="B646" s="19" t="s">
        <v>6044</v>
      </c>
      <c r="C646" s="20">
        <v>90</v>
      </c>
      <c r="D646" s="20">
        <v>72</v>
      </c>
      <c r="E646" s="20">
        <v>72</v>
      </c>
      <c r="F646" s="20">
        <f t="shared" si="41"/>
        <v>117.35998560000002</v>
      </c>
      <c r="G646" s="20">
        <f t="shared" si="42"/>
        <v>117.35000000000001</v>
      </c>
      <c r="H646" s="20">
        <f t="shared" si="46"/>
        <v>93.600000000000009</v>
      </c>
      <c r="I646" s="19" t="s">
        <v>8</v>
      </c>
    </row>
    <row r="647" spans="1:9" x14ac:dyDescent="0.25">
      <c r="A647" s="19" t="s">
        <v>5800</v>
      </c>
      <c r="B647" s="19" t="s">
        <v>5801</v>
      </c>
      <c r="C647" s="20">
        <v>250</v>
      </c>
      <c r="D647" s="20">
        <v>200</v>
      </c>
      <c r="E647" s="20">
        <v>200</v>
      </c>
      <c r="F647" s="20">
        <f t="shared" ref="F647:F710" si="47">H647*1.253846</f>
        <v>325.99995999999999</v>
      </c>
      <c r="G647" s="20">
        <f t="shared" ref="G647:G710" si="48">MROUND(F647, 0.05)</f>
        <v>326</v>
      </c>
      <c r="H647" s="20">
        <f t="shared" si="46"/>
        <v>260</v>
      </c>
      <c r="I647" s="19" t="s">
        <v>8</v>
      </c>
    </row>
    <row r="648" spans="1:9" x14ac:dyDescent="0.25">
      <c r="A648" s="19" t="s">
        <v>5802</v>
      </c>
      <c r="B648" s="19" t="s">
        <v>5803</v>
      </c>
      <c r="C648" s="20">
        <v>280</v>
      </c>
      <c r="D648" s="20">
        <v>224</v>
      </c>
      <c r="E648" s="20">
        <v>224</v>
      </c>
      <c r="F648" s="20">
        <f t="shared" si="47"/>
        <v>365.11995519999999</v>
      </c>
      <c r="G648" s="20">
        <f t="shared" si="48"/>
        <v>365.1</v>
      </c>
      <c r="H648" s="20">
        <f t="shared" si="46"/>
        <v>291.2</v>
      </c>
      <c r="I648" s="19" t="s">
        <v>8</v>
      </c>
    </row>
    <row r="649" spans="1:9" x14ac:dyDescent="0.25">
      <c r="A649" s="19" t="s">
        <v>5804</v>
      </c>
      <c r="B649" s="19" t="s">
        <v>5805</v>
      </c>
      <c r="C649" s="20">
        <v>320</v>
      </c>
      <c r="D649" s="20">
        <v>256</v>
      </c>
      <c r="E649" s="20">
        <v>256</v>
      </c>
      <c r="F649" s="20">
        <f t="shared" si="47"/>
        <v>417.2799488</v>
      </c>
      <c r="G649" s="20">
        <f t="shared" si="48"/>
        <v>417.3</v>
      </c>
      <c r="H649" s="20">
        <f t="shared" si="46"/>
        <v>332.8</v>
      </c>
      <c r="I649" s="19" t="s">
        <v>8</v>
      </c>
    </row>
    <row r="650" spans="1:9" x14ac:dyDescent="0.25">
      <c r="A650" s="19" t="s">
        <v>5806</v>
      </c>
      <c r="B650" s="19" t="s">
        <v>5807</v>
      </c>
      <c r="C650" s="20">
        <v>340</v>
      </c>
      <c r="D650" s="20">
        <v>272</v>
      </c>
      <c r="E650" s="20">
        <v>272</v>
      </c>
      <c r="F650" s="20">
        <f t="shared" si="47"/>
        <v>443.35994560000006</v>
      </c>
      <c r="G650" s="20">
        <f t="shared" si="48"/>
        <v>443.35</v>
      </c>
      <c r="H650" s="20">
        <f t="shared" si="46"/>
        <v>353.6</v>
      </c>
      <c r="I650" s="19" t="s">
        <v>8</v>
      </c>
    </row>
    <row r="651" spans="1:9" x14ac:dyDescent="0.25">
      <c r="A651" s="19" t="s">
        <v>5810</v>
      </c>
      <c r="B651" s="19" t="s">
        <v>5811</v>
      </c>
      <c r="C651" s="20">
        <v>240</v>
      </c>
      <c r="D651" s="20">
        <v>192</v>
      </c>
      <c r="E651" s="20">
        <v>192</v>
      </c>
      <c r="F651" s="20">
        <f t="shared" si="47"/>
        <v>312.95996160000004</v>
      </c>
      <c r="G651" s="20">
        <f t="shared" si="48"/>
        <v>312.95000000000005</v>
      </c>
      <c r="H651" s="20">
        <f t="shared" si="46"/>
        <v>249.60000000000002</v>
      </c>
      <c r="I651" s="19" t="s">
        <v>8</v>
      </c>
    </row>
    <row r="652" spans="1:9" s="21" customFormat="1" x14ac:dyDescent="0.25">
      <c r="A652" s="22" t="s">
        <v>5812</v>
      </c>
      <c r="B652" s="22" t="s">
        <v>5813</v>
      </c>
      <c r="C652" s="23">
        <v>260</v>
      </c>
      <c r="D652" s="23">
        <v>208</v>
      </c>
      <c r="E652" s="23">
        <v>208</v>
      </c>
      <c r="F652" s="20">
        <f t="shared" si="47"/>
        <v>207.00997459999999</v>
      </c>
      <c r="G652" s="23">
        <f t="shared" si="48"/>
        <v>207</v>
      </c>
      <c r="H652" s="23">
        <v>165.1</v>
      </c>
      <c r="I652" s="22" t="s">
        <v>8</v>
      </c>
    </row>
    <row r="653" spans="1:9" x14ac:dyDescent="0.25">
      <c r="A653" s="19" t="s">
        <v>5814</v>
      </c>
      <c r="B653" s="19" t="s">
        <v>5815</v>
      </c>
      <c r="C653" s="20">
        <v>290</v>
      </c>
      <c r="D653" s="20">
        <v>232</v>
      </c>
      <c r="E653" s="20">
        <v>232</v>
      </c>
      <c r="F653" s="20">
        <f t="shared" si="47"/>
        <v>378.15995360000005</v>
      </c>
      <c r="G653" s="20">
        <f t="shared" si="48"/>
        <v>378.15000000000003</v>
      </c>
      <c r="H653" s="20">
        <f>E653*1.3</f>
        <v>301.60000000000002</v>
      </c>
      <c r="I653" s="19" t="s">
        <v>8</v>
      </c>
    </row>
    <row r="654" spans="1:9" s="21" customFormat="1" x14ac:dyDescent="0.25">
      <c r="A654" s="22" t="s">
        <v>5818</v>
      </c>
      <c r="B654" s="22" t="s">
        <v>5819</v>
      </c>
      <c r="C654" s="23">
        <v>270</v>
      </c>
      <c r="D654" s="23">
        <v>231</v>
      </c>
      <c r="E654" s="23">
        <v>216</v>
      </c>
      <c r="F654" s="20">
        <f t="shared" si="47"/>
        <v>220.04997299999999</v>
      </c>
      <c r="G654" s="23">
        <f t="shared" si="48"/>
        <v>220.05</v>
      </c>
      <c r="H654" s="23">
        <v>175.5</v>
      </c>
      <c r="I654" s="22" t="s">
        <v>8</v>
      </c>
    </row>
    <row r="655" spans="1:9" s="21" customFormat="1" x14ac:dyDescent="0.25">
      <c r="A655" s="22" t="s">
        <v>5820</v>
      </c>
      <c r="B655" s="22" t="s">
        <v>5821</v>
      </c>
      <c r="C655" s="23">
        <v>300</v>
      </c>
      <c r="D655" s="23">
        <v>255</v>
      </c>
      <c r="E655" s="23">
        <v>240</v>
      </c>
      <c r="F655" s="20">
        <f t="shared" si="47"/>
        <v>244.49996999999999</v>
      </c>
      <c r="G655" s="23">
        <f t="shared" si="48"/>
        <v>244.5</v>
      </c>
      <c r="H655" s="23">
        <v>195</v>
      </c>
      <c r="I655" s="22" t="s">
        <v>8</v>
      </c>
    </row>
    <row r="656" spans="1:9" x14ac:dyDescent="0.25">
      <c r="A656" s="19" t="s">
        <v>5822</v>
      </c>
      <c r="B656" s="19" t="s">
        <v>5823</v>
      </c>
      <c r="C656" s="20">
        <v>320</v>
      </c>
      <c r="D656" s="20">
        <v>272</v>
      </c>
      <c r="E656" s="20">
        <v>256</v>
      </c>
      <c r="F656" s="20">
        <f t="shared" si="47"/>
        <v>417.2799488</v>
      </c>
      <c r="G656" s="20">
        <f t="shared" si="48"/>
        <v>417.3</v>
      </c>
      <c r="H656" s="20">
        <f>E656*1.3</f>
        <v>332.8</v>
      </c>
      <c r="I656" s="19" t="s">
        <v>8</v>
      </c>
    </row>
    <row r="657" spans="1:9" x14ac:dyDescent="0.25">
      <c r="A657" s="19" t="s">
        <v>6043</v>
      </c>
      <c r="B657" s="19" t="s">
        <v>6042</v>
      </c>
      <c r="C657" s="20">
        <v>123</v>
      </c>
      <c r="D657" s="20">
        <v>98</v>
      </c>
      <c r="E657" s="20">
        <v>95</v>
      </c>
      <c r="F657" s="20">
        <f t="shared" si="47"/>
        <v>154.84998100000001</v>
      </c>
      <c r="G657" s="20">
        <f t="shared" si="48"/>
        <v>154.85000000000002</v>
      </c>
      <c r="H657" s="20">
        <f>E657*1.3</f>
        <v>123.5</v>
      </c>
      <c r="I657" s="19" t="s">
        <v>8</v>
      </c>
    </row>
    <row r="658" spans="1:9" x14ac:dyDescent="0.25">
      <c r="A658" s="19" t="s">
        <v>5824</v>
      </c>
      <c r="B658" s="19" t="s">
        <v>5825</v>
      </c>
      <c r="C658" s="20">
        <v>123</v>
      </c>
      <c r="D658" s="20">
        <v>98</v>
      </c>
      <c r="E658" s="20">
        <v>95</v>
      </c>
      <c r="F658" s="20">
        <f t="shared" si="47"/>
        <v>154.84998100000001</v>
      </c>
      <c r="G658" s="20">
        <f t="shared" si="48"/>
        <v>154.85000000000002</v>
      </c>
      <c r="H658" s="20">
        <f>E658*1.3</f>
        <v>123.5</v>
      </c>
      <c r="I658" s="19" t="s">
        <v>8</v>
      </c>
    </row>
    <row r="659" spans="1:9" x14ac:dyDescent="0.25">
      <c r="A659" s="19" t="s">
        <v>5826</v>
      </c>
      <c r="B659" s="19" t="s">
        <v>5827</v>
      </c>
      <c r="C659" s="20">
        <v>180</v>
      </c>
      <c r="D659" s="20">
        <v>144</v>
      </c>
      <c r="E659" s="20">
        <v>144</v>
      </c>
      <c r="F659" s="20">
        <f t="shared" si="47"/>
        <v>234.71997120000003</v>
      </c>
      <c r="G659" s="20">
        <f t="shared" si="48"/>
        <v>234.70000000000002</v>
      </c>
      <c r="H659" s="20">
        <f>E659*1.3</f>
        <v>187.20000000000002</v>
      </c>
      <c r="I659" s="19" t="s">
        <v>8</v>
      </c>
    </row>
    <row r="660" spans="1:9" s="21" customFormat="1" x14ac:dyDescent="0.25">
      <c r="A660" s="22" t="s">
        <v>5828</v>
      </c>
      <c r="B660" s="22" t="s">
        <v>5829</v>
      </c>
      <c r="C660" s="23">
        <v>290</v>
      </c>
      <c r="D660" s="23">
        <v>246</v>
      </c>
      <c r="E660" s="23">
        <v>232</v>
      </c>
      <c r="F660" s="20">
        <f t="shared" si="47"/>
        <v>220.04997299999999</v>
      </c>
      <c r="G660" s="23">
        <f t="shared" si="48"/>
        <v>220.05</v>
      </c>
      <c r="H660" s="23">
        <v>175.5</v>
      </c>
      <c r="I660" s="22" t="s">
        <v>8</v>
      </c>
    </row>
    <row r="661" spans="1:9" s="21" customFormat="1" x14ac:dyDescent="0.25">
      <c r="A661" s="22" t="s">
        <v>5830</v>
      </c>
      <c r="B661" s="22" t="s">
        <v>5831</v>
      </c>
      <c r="C661" s="23">
        <v>320</v>
      </c>
      <c r="D661" s="23">
        <v>272</v>
      </c>
      <c r="E661" s="23">
        <v>256</v>
      </c>
      <c r="F661" s="20">
        <f t="shared" si="47"/>
        <v>248.39943106000001</v>
      </c>
      <c r="G661" s="23">
        <f t="shared" si="48"/>
        <v>248.4</v>
      </c>
      <c r="H661" s="23">
        <v>198.11</v>
      </c>
      <c r="I661" s="22" t="s">
        <v>8</v>
      </c>
    </row>
    <row r="662" spans="1:9" x14ac:dyDescent="0.25">
      <c r="A662" s="19" t="s">
        <v>5832</v>
      </c>
      <c r="B662" s="55" t="s">
        <v>6041</v>
      </c>
      <c r="C662" s="20">
        <v>173</v>
      </c>
      <c r="D662" s="20">
        <v>138</v>
      </c>
      <c r="E662" s="20">
        <v>135</v>
      </c>
      <c r="F662" s="20">
        <f t="shared" si="47"/>
        <v>220.04997299999999</v>
      </c>
      <c r="G662" s="20">
        <f t="shared" si="48"/>
        <v>220.05</v>
      </c>
      <c r="H662" s="20">
        <f>E662*1.3</f>
        <v>175.5</v>
      </c>
      <c r="I662" s="19" t="s">
        <v>8</v>
      </c>
    </row>
    <row r="663" spans="1:9" x14ac:dyDescent="0.25">
      <c r="A663" s="19" t="s">
        <v>5834</v>
      </c>
      <c r="B663" s="19" t="s">
        <v>6040</v>
      </c>
      <c r="C663" s="20">
        <v>180</v>
      </c>
      <c r="D663" s="20">
        <v>144</v>
      </c>
      <c r="E663" s="20">
        <v>144</v>
      </c>
      <c r="F663" s="20">
        <f t="shared" si="47"/>
        <v>234.71997120000003</v>
      </c>
      <c r="G663" s="20">
        <f t="shared" si="48"/>
        <v>234.70000000000002</v>
      </c>
      <c r="H663" s="20">
        <f>E663*1.3</f>
        <v>187.20000000000002</v>
      </c>
      <c r="I663" s="19" t="s">
        <v>8</v>
      </c>
    </row>
    <row r="664" spans="1:9" x14ac:dyDescent="0.25">
      <c r="A664" s="19" t="s">
        <v>5838</v>
      </c>
      <c r="B664" s="19" t="s">
        <v>6039</v>
      </c>
      <c r="C664" s="20">
        <v>120</v>
      </c>
      <c r="D664" s="20">
        <v>96</v>
      </c>
      <c r="E664" s="20">
        <v>96</v>
      </c>
      <c r="F664" s="20">
        <f t="shared" si="47"/>
        <v>156.47998080000002</v>
      </c>
      <c r="G664" s="20">
        <f t="shared" si="48"/>
        <v>156.5</v>
      </c>
      <c r="H664" s="20">
        <f>E664*1.3</f>
        <v>124.80000000000001</v>
      </c>
      <c r="I664" s="19" t="s">
        <v>8</v>
      </c>
    </row>
    <row r="665" spans="1:9" x14ac:dyDescent="0.25">
      <c r="A665" s="19" t="s">
        <v>5840</v>
      </c>
      <c r="B665" s="19" t="s">
        <v>6038</v>
      </c>
      <c r="C665" s="20">
        <v>170</v>
      </c>
      <c r="D665" s="20">
        <v>136</v>
      </c>
      <c r="E665" s="20">
        <v>136</v>
      </c>
      <c r="F665" s="20">
        <f t="shared" si="47"/>
        <v>221.67997280000003</v>
      </c>
      <c r="G665" s="20">
        <f t="shared" si="48"/>
        <v>221.70000000000002</v>
      </c>
      <c r="H665" s="20">
        <f>E665*1.3</f>
        <v>176.8</v>
      </c>
      <c r="I665" s="19" t="s">
        <v>8</v>
      </c>
    </row>
    <row r="666" spans="1:9" x14ac:dyDescent="0.25">
      <c r="A666" s="19" t="s">
        <v>5842</v>
      </c>
      <c r="B666" s="19" t="s">
        <v>6037</v>
      </c>
      <c r="C666" s="20">
        <v>280</v>
      </c>
      <c r="D666" s="20">
        <v>224</v>
      </c>
      <c r="E666" s="20">
        <v>224</v>
      </c>
      <c r="F666" s="20">
        <f t="shared" si="47"/>
        <v>365.11995519999999</v>
      </c>
      <c r="G666" s="20">
        <f t="shared" si="48"/>
        <v>365.1</v>
      </c>
      <c r="H666" s="20">
        <f>E666*1.3</f>
        <v>291.2</v>
      </c>
      <c r="I666" s="19" t="s">
        <v>8</v>
      </c>
    </row>
    <row r="667" spans="1:9" s="21" customFormat="1" x14ac:dyDescent="0.25">
      <c r="A667" s="22" t="s">
        <v>5844</v>
      </c>
      <c r="B667" s="22" t="s">
        <v>5845</v>
      </c>
      <c r="C667" s="23">
        <v>310</v>
      </c>
      <c r="D667" s="23">
        <v>263</v>
      </c>
      <c r="E667" s="23">
        <v>248</v>
      </c>
      <c r="F667" s="20">
        <f t="shared" si="47"/>
        <v>260.79996799999998</v>
      </c>
      <c r="G667" s="23">
        <f t="shared" si="48"/>
        <v>260.8</v>
      </c>
      <c r="H667" s="23">
        <v>208</v>
      </c>
      <c r="I667" s="22" t="s">
        <v>8</v>
      </c>
    </row>
    <row r="668" spans="1:9" s="21" customFormat="1" x14ac:dyDescent="0.25">
      <c r="A668" s="22" t="s">
        <v>5846</v>
      </c>
      <c r="B668" s="22" t="s">
        <v>5847</v>
      </c>
      <c r="C668" s="23">
        <v>380</v>
      </c>
      <c r="D668" s="23">
        <v>304</v>
      </c>
      <c r="E668" s="23">
        <v>304</v>
      </c>
      <c r="F668" s="20">
        <f t="shared" si="47"/>
        <v>291.7699642</v>
      </c>
      <c r="G668" s="23">
        <f t="shared" si="48"/>
        <v>291.75</v>
      </c>
      <c r="H668" s="23">
        <v>232.7</v>
      </c>
      <c r="I668" s="22" t="s">
        <v>8</v>
      </c>
    </row>
    <row r="669" spans="1:9" x14ac:dyDescent="0.25">
      <c r="A669" s="19" t="s">
        <v>5848</v>
      </c>
      <c r="B669" s="55" t="s">
        <v>5849</v>
      </c>
      <c r="C669" s="20">
        <v>400</v>
      </c>
      <c r="D669" s="20">
        <v>320</v>
      </c>
      <c r="E669" s="20">
        <v>320</v>
      </c>
      <c r="F669" s="20">
        <f t="shared" si="47"/>
        <v>521.59993599999996</v>
      </c>
      <c r="G669" s="20">
        <f t="shared" si="48"/>
        <v>521.6</v>
      </c>
      <c r="H669" s="20">
        <f>E669*1.3</f>
        <v>416</v>
      </c>
      <c r="I669" s="19" t="s">
        <v>8</v>
      </c>
    </row>
    <row r="670" spans="1:9" x14ac:dyDescent="0.25">
      <c r="A670" s="19" t="s">
        <v>5850</v>
      </c>
      <c r="B670" s="19" t="s">
        <v>5851</v>
      </c>
      <c r="C670" s="20">
        <v>170</v>
      </c>
      <c r="D670" s="20">
        <v>136</v>
      </c>
      <c r="E670" s="20">
        <v>136</v>
      </c>
      <c r="F670" s="20">
        <f t="shared" si="47"/>
        <v>221.67997280000003</v>
      </c>
      <c r="G670" s="20">
        <f t="shared" si="48"/>
        <v>221.70000000000002</v>
      </c>
      <c r="H670" s="20">
        <f>E670*1.3</f>
        <v>176.8</v>
      </c>
      <c r="I670" s="19" t="s">
        <v>8</v>
      </c>
    </row>
    <row r="671" spans="1:9" s="21" customFormat="1" x14ac:dyDescent="0.25">
      <c r="A671" s="22" t="s">
        <v>5852</v>
      </c>
      <c r="B671" s="22" t="s">
        <v>5853</v>
      </c>
      <c r="C671" s="23">
        <v>310</v>
      </c>
      <c r="D671" s="23">
        <v>263</v>
      </c>
      <c r="E671" s="23">
        <v>248</v>
      </c>
      <c r="F671" s="20">
        <f t="shared" si="47"/>
        <v>285.24996500000003</v>
      </c>
      <c r="G671" s="23">
        <f t="shared" si="48"/>
        <v>285.25</v>
      </c>
      <c r="H671" s="23">
        <v>227.5</v>
      </c>
      <c r="I671" s="22" t="s">
        <v>8</v>
      </c>
    </row>
    <row r="672" spans="1:9" s="21" customFormat="1" x14ac:dyDescent="0.25">
      <c r="A672" s="22" t="s">
        <v>5854</v>
      </c>
      <c r="B672" s="22" t="s">
        <v>5855</v>
      </c>
      <c r="C672" s="23">
        <v>370</v>
      </c>
      <c r="D672" s="23">
        <v>296</v>
      </c>
      <c r="E672" s="23">
        <v>296</v>
      </c>
      <c r="F672" s="20">
        <f t="shared" si="47"/>
        <v>325.99995999999999</v>
      </c>
      <c r="G672" s="23">
        <f t="shared" si="48"/>
        <v>326</v>
      </c>
      <c r="H672" s="23">
        <v>260</v>
      </c>
      <c r="I672" s="22" t="s">
        <v>8</v>
      </c>
    </row>
    <row r="673" spans="1:9" x14ac:dyDescent="0.25">
      <c r="A673" s="19" t="s">
        <v>5856</v>
      </c>
      <c r="B673" s="19" t="s">
        <v>5857</v>
      </c>
      <c r="C673" s="20">
        <v>390</v>
      </c>
      <c r="D673" s="20">
        <v>312</v>
      </c>
      <c r="E673" s="20">
        <v>312</v>
      </c>
      <c r="F673" s="20">
        <f t="shared" si="47"/>
        <v>508.55993760000001</v>
      </c>
      <c r="G673" s="20">
        <f t="shared" si="48"/>
        <v>508.55</v>
      </c>
      <c r="H673" s="20">
        <f>E673*1.3</f>
        <v>405.6</v>
      </c>
      <c r="I673" s="19" t="s">
        <v>8</v>
      </c>
    </row>
    <row r="674" spans="1:9" x14ac:dyDescent="0.25">
      <c r="A674" s="19" t="s">
        <v>5860</v>
      </c>
      <c r="B674" s="19" t="s">
        <v>5861</v>
      </c>
      <c r="C674" s="20">
        <v>107</v>
      </c>
      <c r="D674" s="20">
        <v>85</v>
      </c>
      <c r="E674" s="20">
        <v>85</v>
      </c>
      <c r="F674" s="20">
        <f t="shared" si="47"/>
        <v>138.549983</v>
      </c>
      <c r="G674" s="20">
        <f t="shared" si="48"/>
        <v>138.55000000000001</v>
      </c>
      <c r="H674" s="20">
        <f>E674*1.3</f>
        <v>110.5</v>
      </c>
      <c r="I674" s="19" t="s">
        <v>8</v>
      </c>
    </row>
    <row r="675" spans="1:9" x14ac:dyDescent="0.25">
      <c r="A675" s="19" t="s">
        <v>5862</v>
      </c>
      <c r="B675" s="19" t="s">
        <v>5863</v>
      </c>
      <c r="C675" s="20">
        <v>193</v>
      </c>
      <c r="D675" s="20">
        <v>154</v>
      </c>
      <c r="E675" s="20">
        <v>154</v>
      </c>
      <c r="F675" s="20">
        <f t="shared" si="47"/>
        <v>251.01996920000002</v>
      </c>
      <c r="G675" s="20">
        <f t="shared" si="48"/>
        <v>251</v>
      </c>
      <c r="H675" s="20">
        <f>E675*1.3</f>
        <v>200.20000000000002</v>
      </c>
      <c r="I675" s="19" t="s">
        <v>8</v>
      </c>
    </row>
    <row r="676" spans="1:9" s="21" customFormat="1" x14ac:dyDescent="0.25">
      <c r="A676" s="22" t="s">
        <v>5864</v>
      </c>
      <c r="B676" s="22" t="s">
        <v>5865</v>
      </c>
      <c r="C676" s="23">
        <v>300</v>
      </c>
      <c r="D676" s="23">
        <v>240</v>
      </c>
      <c r="E676" s="23">
        <v>240</v>
      </c>
      <c r="F676" s="20">
        <f t="shared" si="47"/>
        <v>262.89389081999997</v>
      </c>
      <c r="G676" s="23">
        <f t="shared" si="48"/>
        <v>262.90000000000003</v>
      </c>
      <c r="H676" s="23">
        <v>209.67</v>
      </c>
      <c r="I676" s="22" t="s">
        <v>8</v>
      </c>
    </row>
    <row r="677" spans="1:9" s="21" customFormat="1" x14ac:dyDescent="0.25">
      <c r="A677" s="22" t="s">
        <v>5866</v>
      </c>
      <c r="B677" s="22" t="s">
        <v>5867</v>
      </c>
      <c r="C677" s="23">
        <v>340</v>
      </c>
      <c r="D677" s="23">
        <v>272</v>
      </c>
      <c r="E677" s="23">
        <v>272</v>
      </c>
      <c r="F677" s="20">
        <f t="shared" si="47"/>
        <v>325.99995999999999</v>
      </c>
      <c r="G677" s="23">
        <f t="shared" si="48"/>
        <v>326</v>
      </c>
      <c r="H677" s="23">
        <v>260</v>
      </c>
      <c r="I677" s="22" t="s">
        <v>8</v>
      </c>
    </row>
    <row r="678" spans="1:9" x14ac:dyDescent="0.25">
      <c r="A678" s="19" t="s">
        <v>5868</v>
      </c>
      <c r="B678" s="19" t="s">
        <v>5869</v>
      </c>
      <c r="C678" s="20">
        <v>370</v>
      </c>
      <c r="D678" s="20">
        <v>296</v>
      </c>
      <c r="E678" s="20">
        <v>296</v>
      </c>
      <c r="F678" s="20">
        <f t="shared" si="47"/>
        <v>482.47994080000001</v>
      </c>
      <c r="G678" s="20">
        <f t="shared" si="48"/>
        <v>482.5</v>
      </c>
      <c r="H678" s="20">
        <f>E678*1.3</f>
        <v>384.8</v>
      </c>
      <c r="I678" s="19" t="s">
        <v>8</v>
      </c>
    </row>
    <row r="679" spans="1:9" s="21" customFormat="1" x14ac:dyDescent="0.25">
      <c r="A679" s="22"/>
      <c r="B679" s="22" t="s">
        <v>6036</v>
      </c>
      <c r="C679" s="23"/>
      <c r="D679" s="23"/>
      <c r="E679" s="23"/>
      <c r="F679" s="20">
        <f t="shared" si="47"/>
        <v>293.09904095999997</v>
      </c>
      <c r="G679" s="23">
        <f t="shared" si="48"/>
        <v>293.10000000000002</v>
      </c>
      <c r="H679" s="23">
        <v>233.76</v>
      </c>
      <c r="I679" s="22"/>
    </row>
    <row r="680" spans="1:9" hidden="1" x14ac:dyDescent="0.25">
      <c r="A680" s="19"/>
      <c r="B680" s="19"/>
      <c r="C680" s="20"/>
      <c r="D680" s="20"/>
      <c r="E680" s="20"/>
      <c r="F680" s="20">
        <f t="shared" si="47"/>
        <v>0</v>
      </c>
      <c r="G680" s="20">
        <f t="shared" si="48"/>
        <v>0</v>
      </c>
      <c r="H680" s="20"/>
      <c r="I680" s="19"/>
    </row>
    <row r="681" spans="1:9" x14ac:dyDescent="0.25">
      <c r="A681" s="19" t="s">
        <v>5874</v>
      </c>
      <c r="B681" s="19" t="s">
        <v>5875</v>
      </c>
      <c r="C681" s="20">
        <v>193</v>
      </c>
      <c r="D681" s="20">
        <v>164</v>
      </c>
      <c r="E681" s="20">
        <v>154</v>
      </c>
      <c r="F681" s="20">
        <f t="shared" si="47"/>
        <v>251.01996920000002</v>
      </c>
      <c r="G681" s="20">
        <f t="shared" si="48"/>
        <v>251</v>
      </c>
      <c r="H681" s="20">
        <f>E681*1.3</f>
        <v>200.20000000000002</v>
      </c>
      <c r="I681" s="19" t="s">
        <v>8</v>
      </c>
    </row>
    <row r="682" spans="1:9" s="21" customFormat="1" x14ac:dyDescent="0.25">
      <c r="A682" s="22" t="s">
        <v>5876</v>
      </c>
      <c r="B682" s="22" t="s">
        <v>5877</v>
      </c>
      <c r="C682" s="23">
        <v>310</v>
      </c>
      <c r="D682" s="23">
        <v>248</v>
      </c>
      <c r="E682" s="23">
        <v>248</v>
      </c>
      <c r="F682" s="20">
        <f t="shared" si="47"/>
        <v>260.79996799999998</v>
      </c>
      <c r="G682" s="23">
        <f t="shared" si="48"/>
        <v>260.8</v>
      </c>
      <c r="H682" s="23">
        <v>208</v>
      </c>
      <c r="I682" s="22" t="s">
        <v>8</v>
      </c>
    </row>
    <row r="683" spans="1:9" s="21" customFormat="1" x14ac:dyDescent="0.25">
      <c r="A683" s="22" t="s">
        <v>5878</v>
      </c>
      <c r="B683" s="22" t="s">
        <v>5879</v>
      </c>
      <c r="C683" s="23">
        <v>350</v>
      </c>
      <c r="D683" s="23">
        <v>280</v>
      </c>
      <c r="E683" s="23">
        <v>280</v>
      </c>
      <c r="F683" s="20">
        <f t="shared" si="47"/>
        <v>291.7699642</v>
      </c>
      <c r="G683" s="23">
        <f t="shared" si="48"/>
        <v>291.75</v>
      </c>
      <c r="H683" s="23">
        <v>232.7</v>
      </c>
      <c r="I683" s="22" t="s">
        <v>8</v>
      </c>
    </row>
    <row r="684" spans="1:9" ht="17.25" customHeight="1" x14ac:dyDescent="0.25">
      <c r="A684" s="19" t="s">
        <v>5880</v>
      </c>
      <c r="B684" s="19" t="s">
        <v>5881</v>
      </c>
      <c r="C684" s="20">
        <v>390</v>
      </c>
      <c r="D684" s="20">
        <v>312</v>
      </c>
      <c r="E684" s="20">
        <v>312</v>
      </c>
      <c r="F684" s="20">
        <f t="shared" si="47"/>
        <v>508.55993760000001</v>
      </c>
      <c r="G684" s="20">
        <f t="shared" si="48"/>
        <v>508.55</v>
      </c>
      <c r="H684" s="20">
        <f>E684*1.3</f>
        <v>405.6</v>
      </c>
      <c r="I684" s="19" t="s">
        <v>8</v>
      </c>
    </row>
    <row r="685" spans="1:9" s="21" customFormat="1" x14ac:dyDescent="0.25">
      <c r="A685" s="22"/>
      <c r="B685" s="22" t="s">
        <v>6035</v>
      </c>
      <c r="C685" s="23"/>
      <c r="D685" s="23"/>
      <c r="E685" s="23"/>
      <c r="F685" s="20">
        <f t="shared" si="47"/>
        <v>260.79996799999998</v>
      </c>
      <c r="G685" s="23">
        <f t="shared" si="48"/>
        <v>260.8</v>
      </c>
      <c r="H685" s="23">
        <v>208</v>
      </c>
      <c r="I685" s="22"/>
    </row>
    <row r="686" spans="1:9" s="21" customFormat="1" x14ac:dyDescent="0.25">
      <c r="A686" s="22"/>
      <c r="B686" s="22" t="s">
        <v>6034</v>
      </c>
      <c r="C686" s="23"/>
      <c r="D686" s="23"/>
      <c r="E686" s="23"/>
      <c r="F686" s="20">
        <f t="shared" si="47"/>
        <v>291.7699642</v>
      </c>
      <c r="G686" s="23">
        <f t="shared" si="48"/>
        <v>291.75</v>
      </c>
      <c r="H686" s="23">
        <v>232.7</v>
      </c>
      <c r="I686" s="22"/>
    </row>
    <row r="687" spans="1:9" x14ac:dyDescent="0.25">
      <c r="A687" s="19" t="s">
        <v>5884</v>
      </c>
      <c r="B687" s="19" t="s">
        <v>5885</v>
      </c>
      <c r="C687" s="20">
        <v>270</v>
      </c>
      <c r="D687" s="20">
        <v>216</v>
      </c>
      <c r="E687" s="20">
        <v>216</v>
      </c>
      <c r="F687" s="20">
        <f t="shared" si="47"/>
        <v>352.07995679999999</v>
      </c>
      <c r="G687" s="20">
        <f t="shared" si="48"/>
        <v>352.1</v>
      </c>
      <c r="H687" s="20">
        <f t="shared" ref="H687:H695" si="49">E687*1.3</f>
        <v>280.8</v>
      </c>
      <c r="I687" s="19" t="s">
        <v>8</v>
      </c>
    </row>
    <row r="688" spans="1:9" x14ac:dyDescent="0.25">
      <c r="A688" s="19" t="s">
        <v>5886</v>
      </c>
      <c r="B688" s="19" t="s">
        <v>5887</v>
      </c>
      <c r="C688" s="20">
        <v>310</v>
      </c>
      <c r="D688" s="20">
        <v>248</v>
      </c>
      <c r="E688" s="20">
        <v>248</v>
      </c>
      <c r="F688" s="20">
        <f t="shared" si="47"/>
        <v>404.23995040000005</v>
      </c>
      <c r="G688" s="20">
        <f t="shared" si="48"/>
        <v>404.25</v>
      </c>
      <c r="H688" s="20">
        <f t="shared" si="49"/>
        <v>322.40000000000003</v>
      </c>
      <c r="I688" s="19" t="s">
        <v>8</v>
      </c>
    </row>
    <row r="689" spans="1:9" x14ac:dyDescent="0.25">
      <c r="A689" s="19" t="s">
        <v>5890</v>
      </c>
      <c r="B689" s="19" t="s">
        <v>5891</v>
      </c>
      <c r="C689" s="20">
        <v>160</v>
      </c>
      <c r="D689" s="20">
        <v>128</v>
      </c>
      <c r="E689" s="20">
        <v>128</v>
      </c>
      <c r="F689" s="20">
        <f t="shared" si="47"/>
        <v>208.6399744</v>
      </c>
      <c r="G689" s="20">
        <f t="shared" si="48"/>
        <v>208.65</v>
      </c>
      <c r="H689" s="20">
        <f t="shared" si="49"/>
        <v>166.4</v>
      </c>
      <c r="I689" s="19" t="s">
        <v>8</v>
      </c>
    </row>
    <row r="690" spans="1:9" x14ac:dyDescent="0.25">
      <c r="A690" s="19" t="s">
        <v>5892</v>
      </c>
      <c r="B690" s="19" t="s">
        <v>5893</v>
      </c>
      <c r="C690" s="20">
        <v>270</v>
      </c>
      <c r="D690" s="20">
        <v>216</v>
      </c>
      <c r="E690" s="20">
        <v>216</v>
      </c>
      <c r="F690" s="20">
        <f t="shared" si="47"/>
        <v>352.07995679999999</v>
      </c>
      <c r="G690" s="20">
        <f t="shared" si="48"/>
        <v>352.1</v>
      </c>
      <c r="H690" s="20">
        <f t="shared" si="49"/>
        <v>280.8</v>
      </c>
      <c r="I690" s="19" t="s">
        <v>8</v>
      </c>
    </row>
    <row r="691" spans="1:9" ht="13.5" customHeight="1" x14ac:dyDescent="0.25">
      <c r="A691" s="19" t="s">
        <v>5894</v>
      </c>
      <c r="B691" s="19" t="s">
        <v>5895</v>
      </c>
      <c r="C691" s="20">
        <v>310</v>
      </c>
      <c r="D691" s="20">
        <v>248</v>
      </c>
      <c r="E691" s="20">
        <v>248</v>
      </c>
      <c r="F691" s="20">
        <f t="shared" si="47"/>
        <v>404.23995040000005</v>
      </c>
      <c r="G691" s="20">
        <f t="shared" si="48"/>
        <v>404.25</v>
      </c>
      <c r="H691" s="20">
        <f t="shared" si="49"/>
        <v>322.40000000000003</v>
      </c>
      <c r="I691" s="19" t="s">
        <v>8</v>
      </c>
    </row>
    <row r="692" spans="1:9" x14ac:dyDescent="0.25">
      <c r="A692" s="19" t="s">
        <v>5896</v>
      </c>
      <c r="B692" s="19" t="s">
        <v>5897</v>
      </c>
      <c r="C692" s="20">
        <v>120</v>
      </c>
      <c r="D692" s="20">
        <v>96</v>
      </c>
      <c r="E692" s="20">
        <v>92</v>
      </c>
      <c r="F692" s="20">
        <f t="shared" si="47"/>
        <v>149.95998160000002</v>
      </c>
      <c r="G692" s="20">
        <f t="shared" si="48"/>
        <v>149.95000000000002</v>
      </c>
      <c r="H692" s="20">
        <f t="shared" si="49"/>
        <v>119.60000000000001</v>
      </c>
      <c r="I692" s="19" t="s">
        <v>8</v>
      </c>
    </row>
    <row r="693" spans="1:9" x14ac:dyDescent="0.25">
      <c r="A693" s="19" t="s">
        <v>5898</v>
      </c>
      <c r="B693" s="19" t="s">
        <v>5899</v>
      </c>
      <c r="C693" s="20">
        <v>160</v>
      </c>
      <c r="D693" s="20">
        <v>128</v>
      </c>
      <c r="E693" s="20">
        <v>128</v>
      </c>
      <c r="F693" s="20">
        <f t="shared" si="47"/>
        <v>208.6399744</v>
      </c>
      <c r="G693" s="20">
        <f t="shared" si="48"/>
        <v>208.65</v>
      </c>
      <c r="H693" s="20">
        <f t="shared" si="49"/>
        <v>166.4</v>
      </c>
      <c r="I693" s="19" t="s">
        <v>8</v>
      </c>
    </row>
    <row r="694" spans="1:9" x14ac:dyDescent="0.25">
      <c r="A694" s="19" t="s">
        <v>5900</v>
      </c>
      <c r="B694" s="19" t="s">
        <v>5901</v>
      </c>
      <c r="C694" s="20">
        <v>250</v>
      </c>
      <c r="D694" s="20">
        <v>200</v>
      </c>
      <c r="E694" s="20">
        <v>200</v>
      </c>
      <c r="F694" s="20">
        <f t="shared" si="47"/>
        <v>325.99995999999999</v>
      </c>
      <c r="G694" s="20">
        <f t="shared" si="48"/>
        <v>326</v>
      </c>
      <c r="H694" s="20">
        <f t="shared" si="49"/>
        <v>260</v>
      </c>
      <c r="I694" s="19" t="s">
        <v>8</v>
      </c>
    </row>
    <row r="695" spans="1:9" x14ac:dyDescent="0.25">
      <c r="A695" s="19" t="s">
        <v>5902</v>
      </c>
      <c r="B695" s="55" t="s">
        <v>5903</v>
      </c>
      <c r="C695" s="20">
        <v>270</v>
      </c>
      <c r="D695" s="20">
        <v>216</v>
      </c>
      <c r="E695" s="20">
        <v>216</v>
      </c>
      <c r="F695" s="20">
        <f t="shared" si="47"/>
        <v>352.07995679999999</v>
      </c>
      <c r="G695" s="20">
        <f t="shared" si="48"/>
        <v>352.1</v>
      </c>
      <c r="H695" s="20">
        <f t="shared" si="49"/>
        <v>280.8</v>
      </c>
      <c r="I695" s="19" t="s">
        <v>8</v>
      </c>
    </row>
    <row r="696" spans="1:9" s="21" customFormat="1" x14ac:dyDescent="0.25">
      <c r="A696" s="22" t="s">
        <v>5904</v>
      </c>
      <c r="B696" s="22" t="s">
        <v>5905</v>
      </c>
      <c r="C696" s="23">
        <v>310</v>
      </c>
      <c r="D696" s="23">
        <v>248</v>
      </c>
      <c r="E696" s="23">
        <v>248</v>
      </c>
      <c r="F696" s="20">
        <f t="shared" si="47"/>
        <v>268.94996700000002</v>
      </c>
      <c r="G696" s="23">
        <f t="shared" si="48"/>
        <v>268.95</v>
      </c>
      <c r="H696" s="23">
        <v>214.5</v>
      </c>
      <c r="I696" s="22" t="s">
        <v>8</v>
      </c>
    </row>
    <row r="697" spans="1:9" s="21" customFormat="1" x14ac:dyDescent="0.25">
      <c r="A697" s="22" t="s">
        <v>5906</v>
      </c>
      <c r="B697" s="22" t="s">
        <v>6033</v>
      </c>
      <c r="C697" s="23">
        <v>350</v>
      </c>
      <c r="D697" s="23">
        <v>280</v>
      </c>
      <c r="E697" s="23">
        <v>280</v>
      </c>
      <c r="F697" s="20">
        <f t="shared" si="47"/>
        <v>338.22495850000001</v>
      </c>
      <c r="G697" s="23">
        <f t="shared" si="48"/>
        <v>338.20000000000005</v>
      </c>
      <c r="H697" s="23">
        <v>269.75</v>
      </c>
      <c r="I697" s="22" t="s">
        <v>8</v>
      </c>
    </row>
    <row r="698" spans="1:9" x14ac:dyDescent="0.25">
      <c r="A698" s="19" t="s">
        <v>5908</v>
      </c>
      <c r="B698" s="19" t="s">
        <v>5909</v>
      </c>
      <c r="C698" s="20">
        <v>113</v>
      </c>
      <c r="D698" s="20">
        <v>90</v>
      </c>
      <c r="E698" s="20">
        <v>90</v>
      </c>
      <c r="F698" s="20">
        <f t="shared" si="47"/>
        <v>146.69998200000001</v>
      </c>
      <c r="G698" s="20">
        <f t="shared" si="48"/>
        <v>146.70000000000002</v>
      </c>
      <c r="H698" s="20">
        <f>E698*1.3</f>
        <v>117</v>
      </c>
      <c r="I698" s="19" t="s">
        <v>8</v>
      </c>
    </row>
    <row r="699" spans="1:9" x14ac:dyDescent="0.25">
      <c r="A699" s="19" t="s">
        <v>5910</v>
      </c>
      <c r="B699" s="19" t="s">
        <v>5911</v>
      </c>
      <c r="C699" s="20">
        <v>177</v>
      </c>
      <c r="D699" s="20">
        <v>141</v>
      </c>
      <c r="E699" s="20">
        <v>141</v>
      </c>
      <c r="F699" s="20">
        <f t="shared" si="47"/>
        <v>229.82997180000001</v>
      </c>
      <c r="G699" s="20">
        <f t="shared" si="48"/>
        <v>229.85000000000002</v>
      </c>
      <c r="H699" s="20">
        <f>E699*1.3</f>
        <v>183.3</v>
      </c>
      <c r="I699" s="19" t="s">
        <v>8</v>
      </c>
    </row>
    <row r="700" spans="1:9" s="21" customFormat="1" x14ac:dyDescent="0.25">
      <c r="A700" s="22" t="s">
        <v>5912</v>
      </c>
      <c r="B700" s="22" t="s">
        <v>5913</v>
      </c>
      <c r="C700" s="23">
        <v>270</v>
      </c>
      <c r="D700" s="23">
        <v>216</v>
      </c>
      <c r="E700" s="23">
        <v>216</v>
      </c>
      <c r="F700" s="20">
        <f t="shared" si="47"/>
        <v>260.79996799999998</v>
      </c>
      <c r="G700" s="23">
        <f t="shared" si="48"/>
        <v>260.8</v>
      </c>
      <c r="H700" s="23">
        <v>208</v>
      </c>
      <c r="I700" s="22" t="s">
        <v>8</v>
      </c>
    </row>
    <row r="701" spans="1:9" s="21" customFormat="1" x14ac:dyDescent="0.25">
      <c r="A701" s="22" t="s">
        <v>5914</v>
      </c>
      <c r="B701" s="22" t="s">
        <v>5915</v>
      </c>
      <c r="C701" s="23">
        <v>310</v>
      </c>
      <c r="D701" s="23">
        <v>248</v>
      </c>
      <c r="E701" s="23">
        <v>248</v>
      </c>
      <c r="F701" s="20">
        <f t="shared" si="47"/>
        <v>266.09119812</v>
      </c>
      <c r="G701" s="23">
        <f t="shared" si="48"/>
        <v>266.10000000000002</v>
      </c>
      <c r="H701" s="23">
        <v>212.22</v>
      </c>
      <c r="I701" s="22" t="s">
        <v>8</v>
      </c>
    </row>
    <row r="702" spans="1:9" s="21" customFormat="1" x14ac:dyDescent="0.25">
      <c r="A702" s="22" t="s">
        <v>5916</v>
      </c>
      <c r="B702" s="22" t="s">
        <v>5917</v>
      </c>
      <c r="C702" s="23">
        <v>350</v>
      </c>
      <c r="D702" s="23">
        <v>280</v>
      </c>
      <c r="E702" s="23">
        <v>280</v>
      </c>
      <c r="F702" s="20">
        <f t="shared" si="47"/>
        <v>267.31996720000001</v>
      </c>
      <c r="G702" s="23">
        <f t="shared" si="48"/>
        <v>267.3</v>
      </c>
      <c r="H702" s="23">
        <v>213.2</v>
      </c>
      <c r="I702" s="22" t="s">
        <v>8</v>
      </c>
    </row>
    <row r="703" spans="1:9" s="21" customFormat="1" x14ac:dyDescent="0.25">
      <c r="A703" s="22"/>
      <c r="B703" s="22" t="s">
        <v>5919</v>
      </c>
      <c r="C703" s="23"/>
      <c r="D703" s="23"/>
      <c r="E703" s="23"/>
      <c r="F703" s="20">
        <f t="shared" si="47"/>
        <v>363.48995539999999</v>
      </c>
      <c r="G703" s="23">
        <f t="shared" si="48"/>
        <v>363.5</v>
      </c>
      <c r="H703" s="23">
        <v>289.89999999999998</v>
      </c>
      <c r="I703" s="22"/>
    </row>
    <row r="704" spans="1:9" x14ac:dyDescent="0.25">
      <c r="A704" s="19" t="s">
        <v>5920</v>
      </c>
      <c r="B704" s="19" t="s">
        <v>5921</v>
      </c>
      <c r="C704" s="20">
        <v>110</v>
      </c>
      <c r="D704" s="20">
        <v>88</v>
      </c>
      <c r="E704" s="20">
        <v>88</v>
      </c>
      <c r="F704" s="20">
        <f t="shared" si="47"/>
        <v>143.43998240000002</v>
      </c>
      <c r="G704" s="20">
        <f t="shared" si="48"/>
        <v>143.45000000000002</v>
      </c>
      <c r="H704" s="20">
        <f>E704*1.3</f>
        <v>114.4</v>
      </c>
      <c r="I704" s="19" t="s">
        <v>8</v>
      </c>
    </row>
    <row r="705" spans="1:9" x14ac:dyDescent="0.25">
      <c r="A705" s="19" t="s">
        <v>5922</v>
      </c>
      <c r="B705" s="19" t="s">
        <v>5923</v>
      </c>
      <c r="C705" s="20">
        <v>160</v>
      </c>
      <c r="D705" s="20">
        <v>128</v>
      </c>
      <c r="E705" s="20">
        <v>128</v>
      </c>
      <c r="F705" s="20">
        <f t="shared" si="47"/>
        <v>208.6399744</v>
      </c>
      <c r="G705" s="20">
        <f t="shared" si="48"/>
        <v>208.65</v>
      </c>
      <c r="H705" s="20">
        <f>E705*1.3</f>
        <v>166.4</v>
      </c>
      <c r="I705" s="19" t="s">
        <v>8</v>
      </c>
    </row>
    <row r="706" spans="1:9" s="21" customFormat="1" x14ac:dyDescent="0.25">
      <c r="A706" s="22" t="s">
        <v>5924</v>
      </c>
      <c r="B706" s="22" t="s">
        <v>5925</v>
      </c>
      <c r="C706" s="23">
        <v>280</v>
      </c>
      <c r="D706" s="23">
        <v>224</v>
      </c>
      <c r="E706" s="23">
        <v>224</v>
      </c>
      <c r="F706" s="20">
        <f t="shared" si="47"/>
        <v>260.79996799999998</v>
      </c>
      <c r="G706" s="23">
        <f t="shared" si="48"/>
        <v>260.8</v>
      </c>
      <c r="H706" s="23">
        <v>208</v>
      </c>
      <c r="I706" s="22" t="s">
        <v>8</v>
      </c>
    </row>
    <row r="707" spans="1:9" x14ac:dyDescent="0.25">
      <c r="A707" s="19" t="s">
        <v>5926</v>
      </c>
      <c r="B707" s="19" t="s">
        <v>5927</v>
      </c>
      <c r="C707" s="20">
        <v>310</v>
      </c>
      <c r="D707" s="20">
        <v>248</v>
      </c>
      <c r="E707" s="20">
        <v>248</v>
      </c>
      <c r="F707" s="20">
        <f t="shared" si="47"/>
        <v>404.23995040000005</v>
      </c>
      <c r="G707" s="20">
        <f t="shared" si="48"/>
        <v>404.25</v>
      </c>
      <c r="H707" s="20">
        <f>E707*1.3</f>
        <v>322.40000000000003</v>
      </c>
      <c r="I707" s="19" t="s">
        <v>8</v>
      </c>
    </row>
    <row r="708" spans="1:9" x14ac:dyDescent="0.25">
      <c r="A708" s="19" t="s">
        <v>5930</v>
      </c>
      <c r="B708" s="19" t="s">
        <v>5931</v>
      </c>
      <c r="C708" s="20">
        <v>310</v>
      </c>
      <c r="D708" s="20">
        <v>248</v>
      </c>
      <c r="E708" s="20">
        <v>248</v>
      </c>
      <c r="F708" s="20">
        <f t="shared" si="47"/>
        <v>404.23995040000005</v>
      </c>
      <c r="G708" s="20">
        <f t="shared" si="48"/>
        <v>404.25</v>
      </c>
      <c r="H708" s="20">
        <f>E708*1.3</f>
        <v>322.40000000000003</v>
      </c>
      <c r="I708" s="19" t="s">
        <v>8</v>
      </c>
    </row>
    <row r="709" spans="1:9" s="21" customFormat="1" x14ac:dyDescent="0.25">
      <c r="A709" s="22"/>
      <c r="B709" s="22" t="s">
        <v>6032</v>
      </c>
      <c r="C709" s="23"/>
      <c r="D709" s="23"/>
      <c r="E709" s="23"/>
      <c r="F709" s="20">
        <f t="shared" si="47"/>
        <v>260.79996799999998</v>
      </c>
      <c r="G709" s="23">
        <f t="shared" si="48"/>
        <v>260.8</v>
      </c>
      <c r="H709" s="23">
        <v>208</v>
      </c>
      <c r="I709" s="22"/>
    </row>
    <row r="710" spans="1:9" s="21" customFormat="1" x14ac:dyDescent="0.25">
      <c r="A710" s="22" t="s">
        <v>5932</v>
      </c>
      <c r="B710" s="22" t="s">
        <v>5933</v>
      </c>
      <c r="C710" s="23">
        <v>320</v>
      </c>
      <c r="D710" s="23">
        <v>256</v>
      </c>
      <c r="E710" s="23">
        <v>256</v>
      </c>
      <c r="F710" s="20">
        <f t="shared" si="47"/>
        <v>268.94996700000002</v>
      </c>
      <c r="G710" s="23">
        <f t="shared" si="48"/>
        <v>268.95</v>
      </c>
      <c r="H710" s="23">
        <v>214.5</v>
      </c>
      <c r="I710" s="22" t="s">
        <v>8</v>
      </c>
    </row>
    <row r="711" spans="1:9" s="21" customFormat="1" x14ac:dyDescent="0.25">
      <c r="A711" s="22"/>
      <c r="B711" s="22" t="s">
        <v>6031</v>
      </c>
      <c r="C711" s="23"/>
      <c r="D711" s="23"/>
      <c r="E711" s="23"/>
      <c r="F711" s="20">
        <f t="shared" ref="F711:F721" si="50">H711*1.253846</f>
        <v>260.79996799999998</v>
      </c>
      <c r="G711" s="23">
        <f t="shared" ref="G711:G721" si="51">MROUND(F711, 0.05)</f>
        <v>260.8</v>
      </c>
      <c r="H711" s="23">
        <v>208</v>
      </c>
      <c r="I711" s="22"/>
    </row>
    <row r="712" spans="1:9" s="21" customFormat="1" x14ac:dyDescent="0.25">
      <c r="A712" s="22"/>
      <c r="B712" s="22" t="s">
        <v>6030</v>
      </c>
      <c r="C712" s="23"/>
      <c r="D712" s="23"/>
      <c r="E712" s="23"/>
      <c r="F712" s="20">
        <f t="shared" si="50"/>
        <v>268.94996700000002</v>
      </c>
      <c r="G712" s="23">
        <f t="shared" si="51"/>
        <v>268.95</v>
      </c>
      <c r="H712" s="23">
        <v>214.5</v>
      </c>
      <c r="I712" s="22"/>
    </row>
    <row r="713" spans="1:9" x14ac:dyDescent="0.25">
      <c r="A713" s="19" t="s">
        <v>5934</v>
      </c>
      <c r="B713" s="19" t="s">
        <v>5935</v>
      </c>
      <c r="C713" s="20">
        <v>270</v>
      </c>
      <c r="D713" s="20">
        <v>216</v>
      </c>
      <c r="E713" s="20">
        <v>216</v>
      </c>
      <c r="F713" s="20">
        <f t="shared" si="50"/>
        <v>352.07995679999999</v>
      </c>
      <c r="G713" s="20">
        <f t="shared" si="51"/>
        <v>352.1</v>
      </c>
      <c r="H713" s="20">
        <f>E713*1.3</f>
        <v>280.8</v>
      </c>
      <c r="I713" s="19" t="s">
        <v>8</v>
      </c>
    </row>
    <row r="714" spans="1:9" x14ac:dyDescent="0.25">
      <c r="A714" s="19" t="s">
        <v>5936</v>
      </c>
      <c r="B714" s="19" t="s">
        <v>5937</v>
      </c>
      <c r="C714" s="20">
        <v>310</v>
      </c>
      <c r="D714" s="20">
        <v>248</v>
      </c>
      <c r="E714" s="20">
        <v>248</v>
      </c>
      <c r="F714" s="20">
        <f t="shared" si="50"/>
        <v>404.23995040000005</v>
      </c>
      <c r="G714" s="20">
        <f t="shared" si="51"/>
        <v>404.25</v>
      </c>
      <c r="H714" s="20">
        <f>E714*1.3</f>
        <v>322.40000000000003</v>
      </c>
      <c r="I714" s="19" t="s">
        <v>8</v>
      </c>
    </row>
    <row r="715" spans="1:9" x14ac:dyDescent="0.25">
      <c r="A715" s="19" t="s">
        <v>5938</v>
      </c>
      <c r="B715" s="19" t="s">
        <v>5939</v>
      </c>
      <c r="C715" s="20">
        <v>340</v>
      </c>
      <c r="D715" s="20">
        <v>272</v>
      </c>
      <c r="E715" s="20">
        <v>272</v>
      </c>
      <c r="F715" s="20">
        <f t="shared" si="50"/>
        <v>443.35994560000006</v>
      </c>
      <c r="G715" s="20">
        <f t="shared" si="51"/>
        <v>443.35</v>
      </c>
      <c r="H715" s="20">
        <f>E715*1.3</f>
        <v>353.6</v>
      </c>
      <c r="I715" s="19" t="s">
        <v>8</v>
      </c>
    </row>
    <row r="716" spans="1:9" s="21" customFormat="1" x14ac:dyDescent="0.25">
      <c r="A716" s="22" t="s">
        <v>5942</v>
      </c>
      <c r="B716" s="22" t="s">
        <v>5943</v>
      </c>
      <c r="C716" s="23">
        <v>270</v>
      </c>
      <c r="D716" s="23">
        <v>216</v>
      </c>
      <c r="E716" s="23">
        <v>216</v>
      </c>
      <c r="F716" s="20">
        <f t="shared" si="50"/>
        <v>260.79996799999998</v>
      </c>
      <c r="G716" s="23">
        <f t="shared" si="51"/>
        <v>260.8</v>
      </c>
      <c r="H716" s="23">
        <v>208</v>
      </c>
      <c r="I716" s="22" t="s">
        <v>8</v>
      </c>
    </row>
    <row r="717" spans="1:9" s="21" customFormat="1" x14ac:dyDescent="0.25">
      <c r="A717" s="22" t="s">
        <v>5944</v>
      </c>
      <c r="B717" s="22" t="s">
        <v>5945</v>
      </c>
      <c r="C717" s="23">
        <v>310</v>
      </c>
      <c r="D717" s="23">
        <v>248</v>
      </c>
      <c r="E717" s="23">
        <v>248</v>
      </c>
      <c r="F717" s="20">
        <f t="shared" si="50"/>
        <v>270.20381300000003</v>
      </c>
      <c r="G717" s="23">
        <f t="shared" si="51"/>
        <v>270.2</v>
      </c>
      <c r="H717" s="23">
        <v>215.5</v>
      </c>
      <c r="I717" s="22" t="s">
        <v>8</v>
      </c>
    </row>
    <row r="718" spans="1:9" x14ac:dyDescent="0.25">
      <c r="A718" s="19" t="s">
        <v>5948</v>
      </c>
      <c r="B718" s="19" t="s">
        <v>5949</v>
      </c>
      <c r="C718" s="20">
        <v>123</v>
      </c>
      <c r="D718" s="20">
        <v>98</v>
      </c>
      <c r="E718" s="20">
        <v>95</v>
      </c>
      <c r="F718" s="20">
        <f t="shared" si="50"/>
        <v>154.84998100000001</v>
      </c>
      <c r="G718" s="20">
        <f t="shared" si="51"/>
        <v>154.85000000000002</v>
      </c>
      <c r="H718" s="20">
        <f>E718*1.3</f>
        <v>123.5</v>
      </c>
      <c r="I718" s="19" t="s">
        <v>8</v>
      </c>
    </row>
    <row r="719" spans="1:9" x14ac:dyDescent="0.25">
      <c r="A719" s="19" t="s">
        <v>5950</v>
      </c>
      <c r="B719" s="19" t="s">
        <v>5951</v>
      </c>
      <c r="C719" s="20">
        <v>160</v>
      </c>
      <c r="D719" s="20">
        <v>128</v>
      </c>
      <c r="E719" s="20">
        <v>128</v>
      </c>
      <c r="F719" s="20">
        <f t="shared" si="50"/>
        <v>208.6399744</v>
      </c>
      <c r="G719" s="20">
        <f t="shared" si="51"/>
        <v>208.65</v>
      </c>
      <c r="H719" s="20">
        <f>E719*1.3</f>
        <v>166.4</v>
      </c>
      <c r="I719" s="19" t="s">
        <v>8</v>
      </c>
    </row>
    <row r="720" spans="1:9" x14ac:dyDescent="0.25">
      <c r="A720" s="19" t="s">
        <v>5952</v>
      </c>
      <c r="B720" s="19" t="s">
        <v>5953</v>
      </c>
      <c r="C720" s="20">
        <v>270</v>
      </c>
      <c r="D720" s="20">
        <v>229</v>
      </c>
      <c r="E720" s="20">
        <v>216</v>
      </c>
      <c r="F720" s="20">
        <f t="shared" si="50"/>
        <v>352.07995679999999</v>
      </c>
      <c r="G720" s="20">
        <f t="shared" si="51"/>
        <v>352.1</v>
      </c>
      <c r="H720" s="20">
        <f>E720*1.3</f>
        <v>280.8</v>
      </c>
      <c r="I720" s="19" t="s">
        <v>8</v>
      </c>
    </row>
    <row r="721" spans="1:9" x14ac:dyDescent="0.25">
      <c r="A721" s="19" t="s">
        <v>5954</v>
      </c>
      <c r="B721" s="19" t="s">
        <v>5955</v>
      </c>
      <c r="C721" s="20">
        <v>290</v>
      </c>
      <c r="D721" s="20">
        <v>246</v>
      </c>
      <c r="E721" s="20">
        <v>232</v>
      </c>
      <c r="F721" s="20">
        <f t="shared" si="50"/>
        <v>378.15995360000005</v>
      </c>
      <c r="G721" s="20">
        <f t="shared" si="51"/>
        <v>378.15000000000003</v>
      </c>
      <c r="H721" s="20">
        <f>E721*1.3</f>
        <v>301.60000000000002</v>
      </c>
      <c r="I721" s="19" t="s">
        <v>8</v>
      </c>
    </row>
  </sheetData>
  <sheetProtection algorithmName="SHA-512" hashValue="/GSjOQYftRPKYf2W7/lZN5PnfIN/jQC4ex44pkI3az99kZplo+0bSy1cQq/FjU3pvGxcW7iPLuchM6xV5y5QJQ==" saltValue="p93W8QPKNT2+RZc9uQgqK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aedaed-43f0-443c-8fde-ff5cd7ad9d68" xsi:nil="true"/>
    <lcf76f155ced4ddcb4097134ff3c332f xmlns="453d0c15-4ce2-41cf-a444-d51df036e29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1E7585E406C546824D979A65719E8E" ma:contentTypeVersion="14" ma:contentTypeDescription="Create a new document." ma:contentTypeScope="" ma:versionID="fa9a2eccf33de2d205eff949f69fc98b">
  <xsd:schema xmlns:xsd="http://www.w3.org/2001/XMLSchema" xmlns:xs="http://www.w3.org/2001/XMLSchema" xmlns:p="http://schemas.microsoft.com/office/2006/metadata/properties" xmlns:ns2="453d0c15-4ce2-41cf-a444-d51df036e299" xmlns:ns3="ffaedaed-43f0-443c-8fde-ff5cd7ad9d68" targetNamespace="http://schemas.microsoft.com/office/2006/metadata/properties" ma:root="true" ma:fieldsID="fda42c0133e3531ea6421d50dd800e63" ns2:_="" ns3:_="">
    <xsd:import namespace="453d0c15-4ce2-41cf-a444-d51df036e299"/>
    <xsd:import namespace="ffaedaed-43f0-443c-8fde-ff5cd7ad9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d0c15-4ce2-41cf-a444-d51df036e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ed62ac8-859d-4a3d-bfa7-86be8b9fd8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edaed-43f0-443c-8fde-ff5cd7ad9d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afe667a-5171-4d52-afab-5d743426a21e}" ma:internalName="TaxCatchAll" ma:showField="CatchAllData" ma:web="ffaedaed-43f0-443c-8fde-ff5cd7ad9d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937896-7C1B-4E2A-92B8-42137387CC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06CDF6-9A4D-49EC-874C-23C6E393CB47}">
  <ds:schemaRefs>
    <ds:schemaRef ds:uri="http://schemas.microsoft.com/office/2006/metadata/properties"/>
    <ds:schemaRef ds:uri="http://schemas.microsoft.com/office/infopath/2007/PartnerControls"/>
    <ds:schemaRef ds:uri="ffaedaed-43f0-443c-8fde-ff5cd7ad9d68"/>
    <ds:schemaRef ds:uri="453d0c15-4ce2-41cf-a444-d51df036e299"/>
  </ds:schemaRefs>
</ds:datastoreItem>
</file>

<file path=customXml/itemProps3.xml><?xml version="1.0" encoding="utf-8"?>
<ds:datastoreItem xmlns:ds="http://schemas.openxmlformats.org/officeDocument/2006/customXml" ds:itemID="{F78B0861-C329-481B-993D-CE0D0CC80B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3d0c15-4ce2-41cf-a444-d51df036e299"/>
    <ds:schemaRef ds:uri="ffaedaed-43f0-443c-8fde-ff5cd7ad9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Perennials</vt:lpstr>
      <vt:lpstr>Grasses</vt:lpstr>
      <vt:lpstr>Shrubs</vt:lpstr>
      <vt:lpstr>Natives</vt:lpstr>
      <vt:lpstr>Roses</vt:lpstr>
      <vt:lpstr>Clematis-Vines</vt:lpstr>
      <vt:lpstr>Fruits</vt:lpstr>
      <vt:lpstr>Evergreens</vt:lpstr>
      <vt:lpstr>Trees </vt:lpstr>
      <vt:lpstr>Hardgoods</vt:lpstr>
      <vt:lpstr>gtrees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Maddy Harris</dc:creator>
  <cp:keywords/>
  <dc:description/>
  <cp:lastModifiedBy>Wholesale</cp:lastModifiedBy>
  <cp:revision/>
  <dcterms:created xsi:type="dcterms:W3CDTF">2026-01-18T20:34:31Z</dcterms:created>
  <dcterms:modified xsi:type="dcterms:W3CDTF">2026-04-08T14:49:31Z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0x0101009A1E7585E406C546824D979A65719E8E</vt:lpwstr>
  </property>
  <property fmtid="{D5CDD505-2E9C-101B-9397-08002B2CF9AE}" pid="3" name="MediaServiceImageTags">
    <vt:lpwstr/>
  </property>
</Properties>
</file>